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2435" firstSheet="11" activeTab="16"/>
  </bookViews>
  <sheets>
    <sheet name="CDR" sheetId="1" r:id="rId1"/>
    <sheet name="WODR dolnośląskie" sheetId="2" r:id="rId2"/>
    <sheet name="WODR kujawsko-pomorskie" sheetId="3" r:id="rId3"/>
    <sheet name="WODR lubelskie" sheetId="4" r:id="rId4"/>
    <sheet name="WODR lubuskie" sheetId="5" r:id="rId5"/>
    <sheet name="WODR łódzkie" sheetId="6" r:id="rId6"/>
    <sheet name="WODR małopolskie" sheetId="7" r:id="rId7"/>
    <sheet name="WODR mazowieckie" sheetId="8" r:id="rId8"/>
    <sheet name="WODR opolskie" sheetId="9" r:id="rId9"/>
    <sheet name="WODR podkarpackie" sheetId="10" r:id="rId10"/>
    <sheet name="WODR podlaskie" sheetId="11" r:id="rId11"/>
    <sheet name="WODR pomorskie" sheetId="12" r:id="rId12"/>
    <sheet name="WODR śląskie" sheetId="13" r:id="rId13"/>
    <sheet name="WODR świętokrzyskie" sheetId="14" r:id="rId14"/>
    <sheet name="WODR warmińsko-mazurskie" sheetId="15" r:id="rId15"/>
    <sheet name="WODR wielkopolskie" sheetId="16" r:id="rId16"/>
    <sheet name="WODR zachodniopomorskie" sheetId="17" r:id="rId17"/>
  </sheets>
  <calcPr calcId="152511"/>
</workbook>
</file>

<file path=xl/calcChain.xml><?xml version="1.0" encoding="utf-8"?>
<calcChain xmlns="http://schemas.openxmlformats.org/spreadsheetml/2006/main">
  <c r="M22" i="10" l="1"/>
</calcChain>
</file>

<file path=xl/sharedStrings.xml><?xml version="1.0" encoding="utf-8"?>
<sst xmlns="http://schemas.openxmlformats.org/spreadsheetml/2006/main" count="2412" uniqueCount="934">
  <si>
    <t>L.p.</t>
  </si>
  <si>
    <t>Priorytet PROW</t>
  </si>
  <si>
    <t>Cel KSOW</t>
  </si>
  <si>
    <t>Działanie KSOW</t>
  </si>
  <si>
    <t>Nazwa / tytuł operacji</t>
  </si>
  <si>
    <t>Cel, przedmiot i temat operacji</t>
  </si>
  <si>
    <t>Forma realizacji operacji</t>
  </si>
  <si>
    <t>Wskaźniki monitorowania realizacji operacji</t>
  </si>
  <si>
    <t>Grupy docelowe</t>
  </si>
  <si>
    <t>Harmonogram 
/ termin realizacji</t>
  </si>
  <si>
    <t>Budżet brutto operacji
 (w zł)</t>
  </si>
  <si>
    <t>Koszty kwalifikowalne operacji
 (w zł)</t>
  </si>
  <si>
    <t>Wnioskodawca</t>
  </si>
  <si>
    <t>Siedziba wnioskodawcy</t>
  </si>
  <si>
    <t>Wskaźnik</t>
  </si>
  <si>
    <t>Jednostka</t>
  </si>
  <si>
    <t>a</t>
  </si>
  <si>
    <t>b</t>
  </si>
  <si>
    <t>c</t>
  </si>
  <si>
    <t>d</t>
  </si>
  <si>
    <t>e</t>
  </si>
  <si>
    <t>f</t>
  </si>
  <si>
    <t>g</t>
  </si>
  <si>
    <t>h</t>
  </si>
  <si>
    <t>i</t>
  </si>
  <si>
    <t>j</t>
  </si>
  <si>
    <t>k</t>
  </si>
  <si>
    <t>l</t>
  </si>
  <si>
    <t>m</t>
  </si>
  <si>
    <t>n</t>
  </si>
  <si>
    <t>o</t>
  </si>
  <si>
    <t>p</t>
  </si>
  <si>
    <t>r</t>
  </si>
  <si>
    <t>s</t>
  </si>
  <si>
    <t>Dwuletni plan operacyjny KSOW na lata 2016-2017 dla Centrum Doradztwa Rolniczego</t>
  </si>
  <si>
    <t>Innowacje w rolnictwie - upowszechnianie badań naukowych i przykłady wdrożeń</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</si>
  <si>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</si>
  <si>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 xml:space="preserve"> szkolenie z wyjazdem studyjnym (4)</t>
  </si>
  <si>
    <t>liczba uczestników operacji</t>
  </si>
  <si>
    <t>doradcy, grupy producentów rolnych, nauczyciele szkół rolniczych</t>
  </si>
  <si>
    <t>II-IV</t>
  </si>
  <si>
    <t>Centrum Doradztwa Rolniczego</t>
  </si>
  <si>
    <t>1, 5</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</si>
  <si>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</si>
  <si>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</si>
  <si>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konferencja</t>
  </si>
  <si>
    <t>przedstawiciele: Jednostek Badawczo-Rozwojowych, samorządów, Izb Rolniczych, jak również brokerzy innowacji, nauczyciele szkół rolniczych, przedsiębiorcy - zajmujący się tematyką odnawialnych źródeł energii w szczególności energią prosumencką i rozproszoną</t>
  </si>
  <si>
    <t>III-IV</t>
  </si>
  <si>
    <t>3, 4</t>
  </si>
  <si>
    <t>Ulotka informacyjna Sieci na rzecz innowacji w rolnictwie i na obszarach wiejskich</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</si>
  <si>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</si>
  <si>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</si>
  <si>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 xml:space="preserve">liczba  ulotek </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</si>
  <si>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</si>
  <si>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I-II</t>
  </si>
  <si>
    <t>Innowacyjność w rolnictwie – z nauki do praktyki</t>
  </si>
  <si>
    <t>Celem operacji jest dostarczenie wiedzy oraz dobrych praktyk w zakresie wdrażania innowacji w rolnictwie i na obszarach wiejskich poprzez prezentację badań jednostek naukowych z zakresu innowacyjnych rozwiązań możliwych do wdrożenia z nauki do praktyki oraz przykładów wdrożonych dobrych praktyk z tego zakresu. Dostarczenie wiedzy z zakresu innowacyjnych badań prowadzonych w Instytutach resortu rolnictwa przyczyni się do transferu wiedzy i innowacji do praktyki oraz do promowanie innowacji w rolnictwie, produkcji żywności i w leśnictwie. Celem operacji jest też ułatwianie tworzenia oraz funkcjonowania sieci kontaktów pomiędzy rolnikami, podmiotami doradczymi, jednostkami naukowymi, przedsiębiorcami sektora rolnospożywczego oraz pozostałymi podmiotami zainteresowanymi wdrażaniem innowacji w rolnictwie i na obszarach wiejskich poprzez prezentację koncepcji, celów i zadań Sieci na rzecz innowacji w rolnictwie i na obszarach wiejskich, której głównym zadaniem jest ułatwianie wymiany wiedzy oraz tworzenia partnerstw na rzecz innowacji w rolnictwie.</t>
  </si>
  <si>
    <t>broszura</t>
  </si>
  <si>
    <t>liczba wydanych broszur</t>
  </si>
  <si>
    <t xml:space="preserve">rolnicy i producenci rolni, przedstawiciele Izb Rolniczych, doradcy, przedstawiciele przedsiębiorstw wytwórczych i usługowych z branży rolniczej, partnerzy SIR, przedstawiciele jednostek naukowo-badawczych
</t>
  </si>
  <si>
    <t>Wyniki badań naukowych umożliwiających wprowadzenie nowoczesnych rozwiązań w gospodarstwie ekologicznym.</t>
  </si>
  <si>
    <t>Konferencja pozwoli na identyfikację badań naukowych w zakresie rolnictwa ekologicznego prowadzonych przez jednostki naukowe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(proponowanie nowych rozwiązań w szerszym ujęciu).</t>
  </si>
  <si>
    <t xml:space="preserve"> konferencja </t>
  </si>
  <si>
    <t xml:space="preserve"> doradcy rolniczy zajmujący się doradzaniem w zakresie rolnictwa ekologicznego, stowarzyszenia rolników ekologicznych, pracownicy naukowi z Instytutów oraz uczelni prowadzący badania lub zainteresowani wynikami tych badań</t>
  </si>
  <si>
    <t>Możliwości wymiany wiedzy na temat nowoczesnych rozwiązań organizacyjnych i technologicznych między doradcami i rolnikami z zakresu działań środowiskowych, stosowanych w wybranych krajach UE</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</si>
  <si>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</si>
  <si>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 xml:space="preserve">wizyta studyjna </t>
  </si>
  <si>
    <t>rolnicy i doradcy</t>
  </si>
  <si>
    <t>II-III</t>
  </si>
  <si>
    <t>1, 4</t>
  </si>
  <si>
    <t>Wykorzystanie innowacji w gospodarstwie rolnym w zakresie ochrony środowiska</t>
  </si>
  <si>
    <t xml:space="preserve">Celem operacji jest współpraca doradców i rolników nowatorów na rzecz upowszechniania innowacyjnych rozwiązań w zakresie przeciwdziałania negatywnym skutkom niedoboru wody w glebie i stosowaniu dobrych praktyk w tym zakresie
</t>
  </si>
  <si>
    <t>szkolenie  z wyjazdem studyjnym(4)</t>
  </si>
  <si>
    <t xml:space="preserve"> doradcy rolniczy WODR, doradcze podmioty prywatne, doradcy izb rolniczych, rolnicy </t>
  </si>
  <si>
    <t>I-IV</t>
  </si>
  <si>
    <t>1, 2</t>
  </si>
  <si>
    <t>Konferencja: „Innowacje w rolnictwie – kluczowe dla wsparcia inwestycji i konkurencyjności”</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</si>
  <si>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</si>
  <si>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konferencja</t>
  </si>
  <si>
    <t xml:space="preserve">
 rolnicy, doradcy rolniczy, kadra naukowa, firmy związane z branżą rolną</t>
  </si>
  <si>
    <t>Szkolenie pt. „Przygotowanie specjalistów działów Ekonomiki Ośrodków Doradztwa Rolniczego do wspierania działań innowacyjnych”</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</si>
  <si>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</si>
  <si>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szkolenie  </t>
  </si>
  <si>
    <t xml:space="preserve">doradcy rolniczy </t>
  </si>
  <si>
    <t>2, 3, 4</t>
  </si>
  <si>
    <t>Współpraca podmiotów sfery B+R oraz publicznego doradztwa rolniczego na rzecz tworzenia i upowszechniania innowacji rolniczych</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</si>
  <si>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</si>
  <si>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 xml:space="preserve"> seminarium </t>
  </si>
  <si>
    <t xml:space="preserve"> pracownicy naukowi (badacze) podmiotów sfery B+R oraz doradcy rolniczy i specjaliści branżowi zatrudnieni w 16 wojewódzkich ośrodkach doradztwa rolniczego</t>
  </si>
  <si>
    <t>1, 4, 5</t>
  </si>
  <si>
    <t>"Od zaradności do przedsiębiorczości"</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</si>
  <si>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</si>
  <si>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 xml:space="preserve"> szkolenie z wyjazdem studyjnym</t>
  </si>
  <si>
    <t>rolnicy, przedsiębiorcy z obszarów wiejskich, przedstawiciele LGD, Stowarzyszeń, samorządów lokalnych, klastrów, doradcy</t>
  </si>
  <si>
    <t>I-III</t>
  </si>
  <si>
    <t xml:space="preserve">Partnerstwo dla rozwoju </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</si>
  <si>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</si>
  <si>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</si>
  <si>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</si>
  <si>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I</t>
  </si>
  <si>
    <t>2, 4</t>
  </si>
  <si>
    <t>Europejskie i polskie przykłady działań w ramach EPI. Wsparcie dla grup operacyjnych w ramach działania "Współpraca" w PROW 2014-2020”</t>
  </si>
  <si>
    <t xml:space="preserve">Operacja ma na celu dostarczenie wiedzy na temat dobrych praktyk z zakresu EPI  na poziomie międzynarodowym, możliwościach pozyskania środków z działania „Współpraca” w ramach PROW 2014-2020 oraz przekazanie informacji na temat innowacyjnych projektów opracowywanych i realizowanych w krajach Unii Europejskiej oraz w Polsce. Dostarczenie wiedzy z zakresu EPI ma za zadanie podnieść jakość realizowanych działań na poziomie krajowym oraz przyspieszenie transferu wiedzy i innowacji do praktyki gospodarczej. </t>
  </si>
  <si>
    <t>publikacja</t>
  </si>
  <si>
    <t>liczba wydanych publikacji</t>
  </si>
  <si>
    <t xml:space="preserve"> podmioty tworzące SIR na poziomie krajowym i regionalnym, partnerzy SIR zainteresowani działaniem „Współpraca” oraz tworzeniem i wdrażaniem innowacji w rolnictwie.
Projekt jest skierowany m.in. do następujących grup odbiorców: Wojewódzkich Ośrodków Rolniczego, Izb Rolniczych,  Instytutów badawczych oraz uczelni wyższych, firm wytwórczych i usługowych z branży rolniczej, rolników
</t>
  </si>
  <si>
    <t>Kreowanie  partnerstwa w ramach KSOW dla działania Współpraca PROW 2014 - 2020</t>
  </si>
  <si>
    <t xml:space="preserve">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 </t>
  </si>
  <si>
    <t xml:space="preserve">szkolenie e-learning - 4 moduły, badania sondażowe, szkoleni4 (4) </t>
  </si>
  <si>
    <t>liczba uczestników szkolenia e-learningowego</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</si>
  <si>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</si>
  <si>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Liczba uczestników szkolenia</t>
  </si>
  <si>
    <t>Liczba przeprowadzonych badań sondażowych</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</si>
  <si>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</si>
  <si>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</si>
  <si>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 xml:space="preserve">konferencja </t>
  </si>
  <si>
    <t xml:space="preserve">liczba uczestników operacji </t>
  </si>
  <si>
    <t>Rolnicy, przedsiębiorcy rolni, doradcy rolniczy ze wszystkich wojewódzkich ośrodków doradztwa rolniczego oraz doradczych firm prywatnych około 50 osób. Będą to specjaliści do spraw produkcji warzywniczej i sadowniczej.</t>
  </si>
  <si>
    <t>II</t>
  </si>
  <si>
    <t>Wiedza i innowacje – XXII Międzynarodowe Targi Techniki Rolniczej AGROTECH</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</si>
  <si>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</si>
  <si>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</si>
  <si>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Liczba stoisk promocyjnych</t>
  </si>
  <si>
    <t>Doradcy, rolnicy, producenci maszyn i urządzeń rolniczych oraz środków do produkcji rolnej- uczestnicy targów</t>
  </si>
  <si>
    <t>Innowacyjne rozwiązania w uprawach ekologicznych, w produkcji zwierzęcej oraz przetwórstwie produktów ekologicznych wdrażane w ekologicznych gospodarstwach demonstracyjnych województwa wielkopolskiego.</t>
  </si>
  <si>
    <t xml:space="preserve">Operacja ma na celu zapoznanie uczestników z  osiągnięciami oraz sposobem zarządzania i wprowadzania nowych technik i technologii gospodarstw ekologicznych będących laureatami Krajowych Konkursów na Najlepsze Gospodarstwo Ekologiczne. </t>
  </si>
  <si>
    <t xml:space="preserve">wyjazd studyjny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</si>
  <si>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</si>
  <si>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Innowacyjne rozwiązania w uprawach ekologicznych oraz w produkcji zwierzęcej wdrażane w ekologicznych gospodarstwach demonstracyjnych.</t>
  </si>
  <si>
    <t>Operacja ma na celu zapoznanie uczestników z osiągnięciami oraz sposobem zarządzania i wprowadzania nowych technik i technologii gospodarstw ekologicznych będących laureatami Krajowych Konkursów na Najlepsze Gospodarstwo Ekologiczne.</t>
  </si>
  <si>
    <t>wyjazd studyjny</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</si>
  <si>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</si>
  <si>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1, 2, 4</t>
  </si>
  <si>
    <t>Innowacyjne metody gospodarowania zasobami wody w rolnictwie</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</si>
  <si>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</si>
  <si>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</si>
  <si>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</si>
  <si>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</si>
  <si>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Wykorzystanie innowacyjnych technologii w rolnictwie precyzyjnym</t>
  </si>
  <si>
    <t>Celem operacji  jest przygotowanie doradców rolniczych, pracowników izb rolniczych, rolników do po-dejmowania działań prowadzących do wdrażania innowacyjnych rozwiązań w zakresie rolnictwa precyzyjnego w gospodarstwach rolnych. Operacja poprzez swoje działania informacyjno-edukacyjne oraz tworzenie sieci kontaktów pozwoli na rozpoznanie nowoczesnych rozwiązań i możliwych do wykorzystania dobrych praktyk w zakresie inno-wacji w rolnictwie precyzyjnym do gospodarstw rolnych.</t>
  </si>
  <si>
    <t>szkolenie  (2)</t>
  </si>
  <si>
    <t xml:space="preserve">doradcy rolniczy , pracownicy izb rolniczych, rolnicy, mieszkańcy obszarów wiejskich </t>
  </si>
  <si>
    <t>Stosowanie nowych metod komunikacji we wdrażaniu innowacji na obszarach wiejskich</t>
  </si>
  <si>
    <t>Celem operacji jest zwiększenie innowacyjności w działalności rolniczej oraz w ramach działalności pozarolniczej mieszkańców wsi. Szczegółowym celem operacji jest osiągnięcie większej skuteczności (efektywności) działania instytucji i osób na rzecz wspierania innowacyjności w rolnictwie i na obszarach wiejskich, poprzez nabycie umiejętności informowania i promowania wiedzy o innowacyjnych metodach gospodarowania, co jest zbieżne z priorytetem I PROW.</t>
  </si>
  <si>
    <t xml:space="preserve">szkolenie </t>
  </si>
  <si>
    <t>Pracownicy jednostek doradztwa rolniczego, pracownicy Izb Rolniczych, partnerzy SIR</t>
  </si>
  <si>
    <t>IV</t>
  </si>
  <si>
    <t>1,2,3</t>
  </si>
  <si>
    <t>Tłumaczenie materiałów promocyjnych związanych z EIP-AGRI i grupami operacyjnymi EPI.</t>
  </si>
  <si>
    <t>tłumaczenie artykułów</t>
  </si>
  <si>
    <t xml:space="preserve">
Liczba przetłumaczonych stron</t>
  </si>
  <si>
    <t>Liczba artykułów na stronie internetowej SIR oraz na portalu Facebook</t>
  </si>
  <si>
    <t>Promocja Sieci na rzecz innowacji w rolnictwie i na obszarach wiejskich jako części EIP-AGRI oraz innowacyjne metody transferu wiedzy- stoisko SIR na Centralnej Wystawie Rolniczej w Monachium.</t>
  </si>
  <si>
    <t xml:space="preserve">Pobyt na Wystawie Rolniczej w Monachium przyczyni się do poszerzenia bazy partnerów Sieci Innowacji na rzecz Rolnictwa i obszarów wiejskich.
Drugim celem będzie nowy sposób przekazywania informacji o innowacjach pokazywa-nych na Wystawie. 
Trzecim celem będzie pokazywanie polskiej wsi i obszarów wiejskich poprzez pryzmat turystyki kulturowej. </t>
  </si>
  <si>
    <t>Stoisko promocyjno- wystawiennicze</t>
  </si>
  <si>
    <t>liczba zorganizowanych stoisk promocyjno- wystawienniczych</t>
  </si>
  <si>
    <t xml:space="preserve">Odbiorcy operacji stanowią 4 grupy docelowe. Pierwszą z nich są doradcy rolni z Polski, obsługujący stoisko SIR na Centralnej Wystawie Rolniczej w Monachium. 
Drugą grupę stanowią odwiedzający Centralną Wystawę Rolniczą  w Monachium ( ponad 300 tys. osób) a tym samym stoisko SIR.
Trzecią grupą docelową stanowić będą przedstawiciele CDR na otwarciu Wystawy i uczestnictwo w pierwszych 3 dniach jej trwania.
Czwartą grupę odbiorców stanowić będą polscy rolnicy i mieszkańcy obszarów wiejskich do których zo-stanie przekierowana wiedza o innowacjach i doświadczenie  zdobyte na Centralnej Wystawie Rolniczej w Monachium.
</t>
  </si>
  <si>
    <t>liczba rozdanych materiałów promocyjnych</t>
  </si>
  <si>
    <t xml:space="preserve"> ilość udzielonych informacji dla odwiedzających stoisko</t>
  </si>
  <si>
    <t>ilość wydanych publikacji promocyjnych w języku obcym</t>
  </si>
  <si>
    <t>ilość nawiązanych kontaktów</t>
  </si>
  <si>
    <t xml:space="preserve"> ilość przykładów dobrych praktyk w zakresie innowacji</t>
  </si>
  <si>
    <t>Nowoczesność w rolnictwie</t>
  </si>
  <si>
    <t>Celem operacji jest promocja dobrych praktyk i innowacyjnych rozwiązań w rolnictwie oraz rozpowszechnianie informacji na ich temat poprzez cykl programów telewizyjnych pt. „Nowoczesność w rolnictwie”  Celem szczegółowym operacji jest podniesienie ekonomiki gospodarstw rolnych poprzez przeniesienie w inne rejony sprawdzonych rozwiązań związanych z produkcją roślinną i zwierzęcą oraz podniesienie świadomości związanej  z ochroną środowiska i ochroną bioróżnorodności w rolnictwie poprzez prezentację dobrych praktyk w zakresie odnawialnych źródeł energii, właściwego gospodarowania zasobami wody czy też ochroną wód przed zanieczyszczeniami pochodzenia rolniczego. Poprzez przykłady istniejących już w naszym kraju gospodarstw wykorzystujących innowacje, korzystających z funduszy unijnych operacja ma na celu udowodnić, że promowanie transferu wiedzy i innowacji w rolnictwie zgodnie z założeniami WPR na lata 2014-2020 ma sens</t>
  </si>
  <si>
    <t>cykl 8 filmów</t>
  </si>
  <si>
    <t>Liczba wydanych płyt</t>
  </si>
  <si>
    <t>Doradcy, rolnicy, mieszkańcy obszarów wiejskich</t>
  </si>
  <si>
    <t>Liczba odbiorców całego cyklu</t>
  </si>
  <si>
    <t>ponad 2 miliony</t>
  </si>
  <si>
    <t xml:space="preserve">Liczba wejść na kanł You Tube </t>
  </si>
  <si>
    <t>20 tys./rok</t>
  </si>
  <si>
    <t>Nowe problemy identyfikowane przez rolników w rolnictwie i na obszarach wiejskich – diagnoza obszarów problemowych oraz możliwości podejmowania wspólnych działań na rzecz tworzenia innowacyjnych rozwiązań w ramach działania „Współpraca” PROW.</t>
  </si>
  <si>
    <t>Identyfikacja obszarów problemowych, w których rolnicy oczekują wsparcia ze strony przedstawicieli środowisk naukowych. Wytypowane zostaną płaszczyzny, na których celowe jest podejmowanie wspólnych działań na rzecz rozwiązywania nowych problemów występujących w rolnictwie i na obszarach wiejskich. Realizacja operacji pozwoli ponadto na identyfikację uwarunkowań sprzyjających tworzeniu oraz funkcjonowaniu sieci kontaktów pomiędzy rolnikami, podmiotami doradczymi i jednostkami naukowymi, które ułatwią transfer wiedzy i innowacji w rolnictwie i leśnictwie oraz na obszarach wiejskich.</t>
  </si>
  <si>
    <t>Badania, analizy, ekspertyzy</t>
  </si>
  <si>
    <t>Liczba rolników objętych badaniem techniką wywiadu kwestionariuszowego</t>
  </si>
  <si>
    <t>rolnicy, w tym zwłaszcza rolnicy zaintereoswani wdrażaniem innowacyjnych rozwiązań; pracownicy instytucji naukowych, praktycy z zakresu rozwou obszarów wiejskich</t>
  </si>
  <si>
    <t>Liczba raportów przygotowanych na podstawie wyników badań</t>
  </si>
  <si>
    <t>Gospodarstwa opiekuńcze – budowanie sieci współpracy</t>
  </si>
  <si>
    <t xml:space="preserve">Celem niniejszego projektu jest promocja, upowszechnianie i wsparcie rozwoju idei rolnictwa społecz-nego, w tym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a wśród doradców rolnych oraz -  za ich pośrednictwem -  wśród zainteresowanych mieszkańców wsi, a także budowanie sieci współpracy na rzecz rozwoju gospodarstw opiekuńczych na obszarach wiejskich.
</t>
  </si>
  <si>
    <t>spotkania/szkolenia informacyjno-promocyjne</t>
  </si>
  <si>
    <t>Liczba uczestników operacji</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</si>
  <si>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Rolnicy zainteresowani podjęciem działalności w zakresie prowadzenia gospodarstwa opiekuń-czego - łączna liczba przeszkolonych rolników, członków rodzin rolniczych - 960 osób podczas 48 spotkań informacyjno promocyjnych odbywających się na terenie całego kraju (po 3 w każdym województwie)   
</t>
  </si>
  <si>
    <t>1,3,4</t>
  </si>
  <si>
    <t xml:space="preserve">Wdrażanie innowacyjnych działań rolniczych przez członków Ogólnopolskiej 
Sieci Zagród Edukacyjnych 
</t>
  </si>
  <si>
    <t xml:space="preserve">Głównym celem realizacji operacji jest:
Wsparcie tworzenia i organizacji grup operacyjnych na rzecz innowacji oraz zwiększe-nie zaangażowania w działania w ramach SIR poprzez wymianę wiedzy i doświadczeń  w zakresie realizacji innowacji rolniczych na obszarach wiejskich.
Ponadto celem operacji jest promowanie innowacyjnego podejścia do działalności rolniczej szczególnie realizowanej przez członków Ogólnopolskiej Sieci Zagród Edukacyjnych. 
 </t>
  </si>
  <si>
    <t xml:space="preserve"> konferencja (wykłady, warsztaty, wyjazd studyjny)</t>
  </si>
  <si>
    <t xml:space="preserve">Liczba uczestników konferencji
</t>
  </si>
  <si>
    <t xml:space="preserve">rolnicy, w tym członkowie Ogórlnoposkiej Sieci Zagród Edukacyjnych, przedsiębiorcy z branży rolno-spożywczej, w tym członkowie OSZE, pracownicy naukowi zatrudnieni w jednostkach naukowych i/lub jednostkach badawczo-rozwojowych, przedstawiciele rolniczych firm doradczych, przedstawiciele podmiotów gospodarczych posiadających działy B+R, które zanotowały istotne osiągnięcia lub prowadzą istotne prace w tym zakresie, przedstawiciele instytucji pracujących na rzecz rolnictwa, stowarzyszeń, przedstawiciele doradztwa z WODR, CDR. </t>
  </si>
  <si>
    <t>Liczba uczestników deklarujących udział w Grupach Operacyjnych</t>
  </si>
  <si>
    <t>nie mniej niż 10</t>
  </si>
  <si>
    <t>Liczba wyjazdów studyjnych</t>
  </si>
  <si>
    <t>Liczba nowych podmiotów zapisanych do SIR</t>
  </si>
  <si>
    <t>przynajmniej 5</t>
  </si>
  <si>
    <t xml:space="preserve"> Liczba ankiet ewaluacyjnych oddanych realizatorowi projektu</t>
  </si>
  <si>
    <t>przynajmniej 150</t>
  </si>
  <si>
    <t>Wyspa innowacji – Centralne Targi Rolnicze w Nadarzynie</t>
  </si>
  <si>
    <t>Tworzenie sieci kontaktów i wymiany wiedzy fachowej pomiędzy przedstawicielami nauki, rolnikami, doradcami, LGD,  w zakresie wdrażania innowacji na obszarach wiejskich, poprzez  transfer wiedzy i zapoznanie  się z innowacyjnymi praktykami w zakresie rolnictwa oraz ich promowanie.</t>
  </si>
  <si>
    <t>Doradcy, naukowcy ,rolnicy, producenci maszyn i urządzeń rolniczych oraz środków do produkcji rolnej- uczestnicy targów</t>
  </si>
  <si>
    <t>Nauka dla praktyki - innowacyjne rozwiązania w ekologicznej produkcji rolnej</t>
  </si>
  <si>
    <t xml:space="preserve">Operacja ma na celu realizację następujących zadań: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t>
  </si>
  <si>
    <t xml:space="preserve">doradcy publiczni i prywatni zajmujący się doradzaniem w zakresie rolnictwa ekologicznego, naukowcy, instytucje zaangażowane w rozwój rolnictwa ekologicznego w tym ustanawianie prawa, rolnicy zajmujący się rolnictwem ekologicznym zainteresowanych wprowadzaniem nowych rozwiązań, będących laureatami Krajowych Konkursów na Najlepsze Gospodarstwo Ekologiczne </t>
  </si>
  <si>
    <t>„Innowacje w produkcji mleka”</t>
  </si>
  <si>
    <t xml:space="preserve">Operacja ma na celu zapoznanie specjalistów, doradców d.s. produkcji zwierzęcej reprezentujących wszystkie wojewódzkie ośrodki doradztwa ,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oraz  wizyty i spotkania we wzorcowych gospodarstwach pozwolą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
</t>
  </si>
  <si>
    <t>doradcy, specjaliści d.s produkcji zwierzęcej.  publiczni i prywatni zajmujący się doradzaniem w zakresie produkcji mleka, naukowcy,  instytucje zaangażowane w rozwój rolnictwa, rolnicy zajmujący się zwłaszcza hodowlą bydła  zainteresowanych wprowadzaniem nowych rozwiązań.</t>
  </si>
  <si>
    <t>„Innowacyjne niskoemisyjne praktyki agrotechniczne w produkcji rolniczej”</t>
  </si>
  <si>
    <t xml:space="preserve">Tworzenie sieci kontaktów i wymiany wiedzy fachowej pomiędzy doradcami, naukowcami i służbami wspierających wdrażanie nowych korzystnych rozwiązań na obszarach wiejskich, poprzez  transfer wiedzy i upowszechnianie innowacyjnych praktyk w rolnictwie oraz ich promowanie.
2. Wymiana doświadczeń miedzy instytutami branżowymi a doradcami, w zakresie nowości i innowacyjnych praktyk stosowanych w agrotechnice upraw rolniczych oraz zapoznanie się z nimi w ramach praktycznych pokazów polowych  </t>
  </si>
  <si>
    <t xml:space="preserve">Seminarium wyjazdowe </t>
  </si>
  <si>
    <t>Doradcy rolniczy ze wszystkich wojewódzkich ośrodków doradztwa rolniczego, doradczych firm prywatnych oraz rolnicy.  Będą to specjaliści do spraw produkcji rolniczej oraz producenci rolni.</t>
  </si>
  <si>
    <t>Pierwsze doświadczenia w tworzeniu i funkcjonowaniu grup operacyjnych.</t>
  </si>
  <si>
    <t>Operacja ma celu zapoznanie się  z funkcjonowaniem sieci  innowacji na rzecz rolnictwa w Czechach i Austrii  a także z pierwszymi doświadczeniami z zakresu tworzenia grup operacyjnych jest działaniem na rzecz tworzenia międzynarodowej sieci kontaktów dla doradców i służb wspierających wdrażanie innowacji na obszarach wiejskich. 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współpracy.Realizacja operacji  przyczyni się do poszerzenia wiedzy i umożliwi  wymianę doświadczeń zainteresowanych stron. Rezultatem będzie  wdrażanie i promowanie  innowacyjnych praktyk stosowanych w produkcji rolniczej  na poziomie międzynarodowym i regionalnym i lokalnym.</t>
  </si>
  <si>
    <t>Wyjazd studyjny do Czech i Austrii</t>
  </si>
  <si>
    <t>rolnicy  prowadzący gospodarstwa demonstracyjne (sieć gospodarstw zlo-kalizowanych na terenie całej Polski  biorących udział w projekcie Baltic Deal) 
doradcy rolniczy z  16 Wojewódzkich Ośrodków Doradztwa Rolniczego  oraz przedstawiciele grup producentów a także przedstawiciele doradczych firm prywatnych, firm produkcyjnych ( nawozowe, nasienne) oraz naukowcy, brokerzy .</t>
  </si>
  <si>
    <t>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</si>
  <si>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Informacje te przyczynią się do wzrostu rentowności gospodarstw oraz poprawy konkurencyjności sektora rolnego.Operacja ma za zadanie ułatwianie kontaktów między grupami odbiorców operacji w celu wspierania tworzenia i organizacji grup operacyjnych w ramach działania "Współpraca"</t>
  </si>
  <si>
    <t xml:space="preserve">przedstawiciele: ośrodków doradztwa rolniczego, jednostek badawczo-rozwojowych, uczelni rolniczych, brokerzy innowacji, przedsiębiorcy wytwarzający środki do produkcji, przedsiębiorcy sektorów działających na rzecz sektora rolnego oraz przedstawiciele branżowych związków rolniczych. </t>
  </si>
  <si>
    <t>Nauka-praktyce; praktyka-nauce</t>
  </si>
  <si>
    <t>Głównym celem operacji jest przeprowadzenie seminariów mających wypromować i wspomóc tworzenie sieci współpracy w sektorze rolno-spożywczym, ułatwienie nawiązywania kontaktów branżowych oraz przedstawienie narzędzi do nawiązywania współpracy.</t>
  </si>
  <si>
    <t xml:space="preserve"> seminarium (4)
wydanie broszury informacyjnej</t>
  </si>
  <si>
    <t>producenci rolni, przedsiębiorcy, pracownicy DODR, kadra naukowa Uniwersytetu Przyrodniczego we Wrocławiu</t>
  </si>
  <si>
    <t>Uniwersytet Przyrodniczy we Wrocławiu</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</si>
  <si>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</si>
  <si>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</si>
  <si>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 xml:space="preserve"> wyjazd studyjny</t>
  </si>
  <si>
    <t>rolnicy i mieszkańcy obszarów wiejskich, partnerzy Sieci na rzecz innowacji w rolnictwie i na obszarach wiejskich, pracownicy jednostek doradztwa rolniczego, przedsiębiorcy, przedstawiciele jednostek naukowo-badawczych, przedstawiciele Lokalnych Grup Działania</t>
  </si>
  <si>
    <t>Dolnośląski Ośrodek Doradztwa Rolniczego</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</si>
  <si>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</si>
  <si>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</si>
  <si>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przykładami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pomiędzy rolnikami, podmiotami doradczymi, jednostkami naukowymi, podmiotami doradczymi, jednostkami naukowymi, przedsiębiorcami sektora rolno-spożywczego oraz pozostałymi podmiotami zainteresowanymi wdrażaniem innowacji w rolnictwie i na obszarach wiejskich.</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</si>
  <si>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</si>
  <si>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4, 5</t>
  </si>
  <si>
    <t>Innowacje w celu różnicowania działalności na obszarach wiejskich i poprawy jakości życia na wsi</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</si>
  <si>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</si>
  <si>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rolnicy, przedsiębiorcy, przedstawiciele LGD, doradcy rolniczy</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</si>
  <si>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</si>
  <si>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</si>
  <si>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</si>
  <si>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</si>
  <si>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Autostradą do innowacji</t>
  </si>
  <si>
    <t>Głównym celem operacji będzie ułatwienie transferu wiedzy i innowacji oraz współpraca między podmiotami działającymi w branży rolniczej z terenu Polski i Holandii, w zakresie wdrażania innowacji w rolnictwie, podczas czterodniowego wyjazdu studyjnego do Holandii w dniach 05-08.12.2016 r. Planowany zakres działań operacji jest zróżnicowany, obejmuje zarówno innowacyjne podejście do produkcji roślinnej, jak i zwierzęcej. Wymiana wiedzy i doświadczeń, będzie miała wpływ na rozwój branży rolniczej, z jednoczesnym ograniczeniem negatywnego wpływu rolnictwa na środowisko. Działania koncentrują się na pokazaniu dobrych, innowacyjnych przykładów funkcjonujących i sprawdzających się w gospodarstwach holenderskich. Zniwelowanie dysproporcji między poziomem wiedzy wśród rolników oraz administracji zarówno po stronie polskiej, jak i holenderskiej, przyczyni się do wzmocnienia i utrwalenia współpracy promującej innowacyjność między instytucjami oraz gospodarstwami rolniczymi.</t>
  </si>
  <si>
    <t>rolnicy, przedstawiciele organizacji i instytucji rolniczych, naukowo-badawczych, admini-stracji, branży rolno-spożywczej, przedsiębiorcy oraz lokalne organizacje, mieszkańcy obszarów wiejskich, w tym partnerzy Sieci na rzecz innowacji w rolnictwie i na obszarach wiejskich</t>
  </si>
  <si>
    <t>Liczba osób biorących udział w działaniach szkoleniowych</t>
  </si>
  <si>
    <t>Liczba artykuł w miesięczniku branżowym „Twój Doradca Rolniczy Rynek”</t>
  </si>
  <si>
    <t xml:space="preserve">Dwuletni plan operacyjny KSOW na lata 2016-2017 dla dolnośląskiego WODR </t>
  </si>
  <si>
    <t xml:space="preserve">Dwuletni plan operacyjny KSOW na lata 2016-2017 dla kujawsko-pomorskiego WODR </t>
  </si>
  <si>
    <t xml:space="preserve">Dwuletni plan operacyjny KSOW na lata 2016-2017 dla lubelskiego WODR </t>
  </si>
  <si>
    <t xml:space="preserve">Dwuletni plan operacyjny KSOW na lata 2016-2017 dla lubuskiego WODR </t>
  </si>
  <si>
    <t xml:space="preserve">Dwuletni plan operacyjny KSOW na lata 2016-2017 dla łódzkiego WODR </t>
  </si>
  <si>
    <t xml:space="preserve">Dwuletni plan operacyjny KSOW na lata 2016-2017 dla małopolskiego WODR </t>
  </si>
  <si>
    <t xml:space="preserve">Dwuletni plan operacyjny KSOW na lata 2016-2017 dla mazowieckiego WODR </t>
  </si>
  <si>
    <t xml:space="preserve">Dwuletni plan operacyjny KSOW na lata 2016-2017 dla opolskiego WODR </t>
  </si>
  <si>
    <t xml:space="preserve">Dwuletni plan operacyjny KSOW na lata 2016-2017 dla podkarpackiego WODR </t>
  </si>
  <si>
    <t xml:space="preserve">Dwuletni plan operacyjny KSOW na lata 2016-2017 dla podlaskiego WODR </t>
  </si>
  <si>
    <t xml:space="preserve">Dwuletni plan operacyjny KSOW na lata 2016-2017 dla pomorskiego WODR </t>
  </si>
  <si>
    <t>Upowszechnianie wiedzy na temat legalnej sprzedaży produktów lokalnych i tradycyjnych z branży rolno-spożywczej oraz tworzenie kanałów sprzedaży</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</si>
  <si>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</si>
  <si>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 xml:space="preserve">  szkolenie obejmujące:  wykłady, zajęcia warsztatowe, wyjazd studyjny (2)</t>
  </si>
  <si>
    <t>rolnicy, przedsiębiorcy, mieszkańcy wsi, podmioty wspierające rozwój obszarów wiejskich</t>
  </si>
  <si>
    <t>Kujawsko-Pomorski Ośrodek Doradztwa Rolniczego</t>
  </si>
  <si>
    <t>1 i 3</t>
  </si>
  <si>
    <t>1 i 4</t>
  </si>
  <si>
    <t>Innowacyjne rozwiązania w organizacji chowu i przetwórstwie bydła mięsnego</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</si>
  <si>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</si>
  <si>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wyjazd szkoleniowy, broszura</t>
  </si>
  <si>
    <t>rolnicy, doradcy i przedstawiciele nauki oraz praktyki</t>
  </si>
  <si>
    <t>liczba broszur</t>
  </si>
  <si>
    <t>1 i 2</t>
  </si>
  <si>
    <t>Innowacyjne rozwiązania w zarządzaniu stadem bydła mlecznego w zautomatyzowanej oborze</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</si>
  <si>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</si>
  <si>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konferencja, szkolenie praktyczne</t>
  </si>
  <si>
    <t>liczba uczestników konferencji</t>
  </si>
  <si>
    <t>hodowcy i producenci mleka o stadach powyżej 40 krów, organizacje i związki producentów mleka, służba weterynaryjna, uczniowie i studenci, nauczyciele zawodu, przedstawiciele nauki i doradcy</t>
  </si>
  <si>
    <t>Droga rozwoju dla innowacyjnych rolników i przedsiębiorców. Warsztaty informacyjno-motywacyjne</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</si>
  <si>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porozumienia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</si>
  <si>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dwudniowy warsztat informacyjno- motywacyjny</t>
  </si>
  <si>
    <t>rolnicy 30 osób, przedsiębiorcy lub ich przedstawiciele 30 osób, naukowcy i pracownicy jednostek wdrożeniowo-badawczych – 10 osób, doradcy 30 osób</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</si>
  <si>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</si>
  <si>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</si>
  <si>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szkolenie</t>
  </si>
  <si>
    <t>rolnicy specjalizujący się w uprawach polowych, nauczyciele zawodu i uczniowie szkół rolniczych , doradcy</t>
  </si>
  <si>
    <t>1, 3</t>
  </si>
  <si>
    <t>Skracanie łańcucha żywnosciowego w ramach proekologicznej hodowli gęsi.</t>
  </si>
  <si>
    <t>szkolenie, warsztaty,film promocyjny, impreza wystawienniczo-targowa</t>
  </si>
  <si>
    <t>hodowcy gęsi, rolnicy, pracownicy restauracji, przetwórcy, przedsiebiorcy, pracownicy naukowi, wystawcy i odwiedzający.</t>
  </si>
  <si>
    <t>Kujawsko-Pomorski Ośrodek Doradztwa Rolniczego w Minikowie</t>
  </si>
  <si>
    <t>Kujawsko-Pomorska Wieprzowina produkowana z wykorzystaniem polskiego białka pochodzenia roślinnego.</t>
  </si>
  <si>
    <t>warsztaty, konferencja</t>
  </si>
  <si>
    <t>hodowcy trzody chlewnej, przetwórcy, restauratorzy, doradcy i konsumenci.</t>
  </si>
  <si>
    <t xml:space="preserve">Zrównoważone użytkowanie zasobów wodnych i glebowych w okresach posusznych - innowacyjne rozwiązania.
</t>
  </si>
  <si>
    <t xml:space="preserve">liczba przeszkolonych osób </t>
  </si>
  <si>
    <t>producenci rpolni, doradcy i naukowcy</t>
  </si>
  <si>
    <t>II Forum Hodowców i Producentów Trzody Chlewnej Kujaw i Pomorza.</t>
  </si>
  <si>
    <t>forum (konferencja)</t>
  </si>
  <si>
    <t>rolnicy, doradcy</t>
  </si>
  <si>
    <t xml:space="preserve">Innowacyjne praktyki hodowlane prezentowane podczas 
Europejskich Targów Hodowlanych w Clermont-Ferrand.
</t>
  </si>
  <si>
    <t>doradcy, specjalisci KPODR, hodowcy, przedstawiciele naukowi UTP</t>
  </si>
  <si>
    <t xml:space="preserve">Główne cele operacji:
1.  Ułatwianie wymiany wiedzy fachowej oraz dobrych praktyk w zakresie wdra-żania innowacji w rolnictwie i na obszarach wiejskich.
2.  Promowanie innowacji w rolnictwie, produkcji żywności i w leśnictwie.
3.  Ułatwianie transferu wiedzy i innowacji w rolnictwie i leśnictwie oraz na ob-szarach wiejskich.
4.  Wsparcie tworzenia i organizacji grup operacyjnych na rzecz innowacji oraz opracowywania przez nie projektów.
Projekt skupiać będzie osoby ze świata nauki, między innymi z Instytutu Technolo-giczno-Przyrodniczego, Uniwersytetu Technologiczno-Przyrodniczego z katedr: Kate-dra Gleboznawstwa i Ochrony Gleb, Katedra Podstaw Produkcji Roślinnej i Doświad-czalnictwa, Katedra Melioracji i Agrometeorologii oraz Instytutu Uprawy Nawożenia i Gleboznawstwa w Puławach.
Przedstawiciele świata nauki podczas warsztatów mają zebrać wszelkie informacje niezbędne do zrównoważonego użytkowania zasobów wodnych i glebowych. Podczas spotkań mają wypracować model łagodzenia skutków niedoboru wody w regionie Kujaw  (zgodnie z działaniem KSOW na lata 2016-2017 w zakresie SIR, działanie 5).  Zgodnie z celem SIR  „wsparcie tworzenia i organizacji grup operacyjnych na rzecz innowacji oraz opracowywania przez nie projektów” zakładanym celem operacji bę-dzie utworzenie grupy operacyjnej, która wypracuje strategię oraz wyłoni przedsta-wicieli, którzy stworzą model informacyjny z zakresu innowacyjnych rozwiązań w systemach produkcji roślinnej. Warsztaty i konferencja mają na celu promowanie efektywnego gospodarowania zasobami wodnymi w różnych strukturach zasiewu roślin uprawnych i wpisują się w cel KSOW „promowanie innowacji w rolnictwie, produkcji żywności i w leśnictwie”. Wyłoniona grupa operacyjna pozwoli na próbę skutecznego przeciwdziałania wpływu niekorzystnych warunków atmosferycznych (posuchy rolniczej) w produkcji roślinnej. W dalszej perspektywie czasu, współpracu-jąca grupa specjalistów z świata nauki, doradztwa i praktyki pozwoli na wyelimino-wanie w produkcji roślinnej czynników wysokiego ryzyka jakim jest niedobór wody czy chociażby utrata materii organicznej. Organizacja konferencji dla rolników z te-renu województwa kujawsko-pomorskiego pozwoli na ułatwienie transferu wiedzy i innowacji w rolnictwie zgodnie z priorytetem PROW na lata 2014-2020 „ułatwianie transferu wiedzy i innowacji w rolnictwie i leśnictwie oraz na obszarach wiejskich” oraz celem SIR „ułatwianie wymiany wiedzy fachowej oraz dobrych praktyk w za-kresie wdrażania innowacji w rolnictwie i na obszarach wiejskich”. 
Operacja ma na celu również zapoznanie rolników oraz doradców rolnych z możli-wościami istniejących innowacyjnych rozwiązań między innymi z zakresu systemów wspomagania podejmowania decyzji o istniejące innowacyjne instrumenty, np. sta-cje meteorologiczne. Daje to możliwość stworzenia sieci kontaktów pomiędzy dorad-ca - rolnik, co pozwoli na uniknięcie strat w produkcji roślinnej. Poprzez długofalową współpracę pomiędzy, światem nauki, doradcą a rolnikiem oraz wzajemną wymianę kontaktów między nimi, pozwoli to na wspieranie innowacji technicznych jak i tech-nologicznych rozwiązań w celu uzyskania lepszych plonów.
</t>
  </si>
  <si>
    <t xml:space="preserve">• Ułatwianie transferu wiedzy i innowacji w rolnictwie i leśnictwie oraz na obsza-rach wiejskich.
• Promowanie innowacji w rolnictwie, produkcji żywności i w leśnictwie
• Ułatwianie tworzenia oraz funkcjonowania sieci kontaktów pomiędzy hodow-cami, podmiotami doradczymi, jednostkami naukowymi oraz pozostałymi podmiotami zainteresowanymi wdrażaniem innowacji w hodowli zwierząt go-spodarskich oraz dobrych praktyk.
• Ułatwianie wymiany fachowej wiedzy oraz dobrych praktyk w zakresie wdraża-nia innowacji w rolnictwie i na obszarach wiejskich.
Wyjazd studyjny umożliwi wymianę wiedzy i doświadczeń w zakresie dobrej praktyki hodowlanej zwierząt gospodarskich. Istotny w realizacji projektu jest dobór uczest-ników. Specjaliści i doradcy Kujawsko-Pomorskiego Ośrodka Doradztwa Rolniczego,  naukowcy z Uniwersytetu Technologiczno-Przyrodniczego w Bydgoszczy oraz hodow-cy stanowią grupę docelową, która gwarantuje możliwość transferu wiedzy z nauki do praktyki. Wyżej wymienione podmioty, poznają doświadczenia hodowców francu-skich w hodowli bydła mlecznego, mięsnego, owiec, kóz. Z uwagi na to, że targi te należą do największych międzynarodowych imprez sektora produkcji zwierzęcej, istnieje duża możliwość wymiany wiedzy i doświadczeń francuskich hodowców. 
Udział w tego rodzaju wydarzeniu pozwoli w przyszłości na efektywniejsze wdraża-nie innowacji w rolnictwie na terenie województwa kujawsko-pomorskiego. Po odby-tym wyjeździe studyjnym powstanie krótki film edukacyjny do wykorzystania na szkoleniach z hodowcami w kraju. 
Wspólny wyjazd studyjny będzie okazją do zacieśnienia współpracy i integracji osób zajmujących się tematyką hodowli zwierząt gospodarskich w województwie kujaw-sko-pomorskim. Wyjazd ułatwi zdobycie innowacyjnych rozwiązań francuskich.
</t>
  </si>
  <si>
    <t>• Upowszechnianie informacji na temat możliwości różnicowania dochodów rodziny rolnika.
• Prezentacja innowacyjnych rozwiązań w zakresie sprzedaży i dystrybucji wysokiej jakości produktów rolnych.
• Budowanie sieci kontaktów w zakresie wdrażania innowacji na obszarach wiej-skich.
• Transfer i upowszechnienie wiedzy dotyczącej innowacji i dobrych praktyk w cho-wie, przetwórstwie, sprzedaży bezpośredniej gęsiny, a także wykorzystaniu pro-duktów rolno-spożywczych z gęsiny w ofercie restauracyjnej.
Głównym celem operacji jest zachęcenie producentów i przetwórców gęsiny do zbu-dowania innowacyjnego systemu bezpośrednich dostaw poprzez stworzenie sieci kontaktów pomiędzy hodowcami, przetwórcami i handlowcami. Obecnie wielu re-stauratorów zaopatruje się w hipermarketach i hurtowniach w towar niewysokiej jakości, pochodzący z różnych, często odległych rejonów kraju i zagranicy, zamiast wspierać lokalnych hodowców i przedsiębiorców. Powodem takiego stanu rzeczy jest brak znajomości rynku lokalnego, a także niechęć i często niedostrzeganie korzyści płynących z nawiązania współpracy. Innowacyjność tego projektu polega na pokaza-niu tych korzyści, w tym również korzyści osiąganych przez konsumentów produktu finalnego.</t>
  </si>
  <si>
    <t>Celem realizacji operacji jest przedstawienie  100 hodowcom prosiąt  innowacji technicznych i techno-logicznych w produkcji, w ramach pozyskiwanych środków z PROW na ich realizację  oraz  poprawę opłacalności produkcji. Wyżej wymienione cele realizowane będą poprzez przedstawienie możliwości uzyskania wsparcia z działania PROW- modernizacja dla gospodarstw zajmujących się produkcją żyw-ca wieprzowego , zaproponowanie  innowacyjnych, przyjaznych dla zwierząt  systemów utrzymania i bioasekuracji loch i prosiąt . Nowoczesne i innowacyjne  metody prowadzenia stada loch i stosowanie  preparatów wspomagających rozród oraz  nowoczesne systemy żywienia świń przyczynią się do wzro-stu dochodowości gospodarstw rolnych co poprawi ich konkurencyjność na rynku wspólnotowym. 
I pozwoli na realizację celu SIR „ułatwianie wymiany wiedzy fachowej oraz dobrych praktyk w zakre-sie wdrażania innowacji w rolnictwie i na obszarach wiejskich</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</si>
  <si>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alternatywa dla sprowadzanej soi z GMO są według przeprowadzonych badań nasiona krajowych roślin strączkowych. 
</t>
  </si>
  <si>
    <t>Organizacja spotkań informacyjno-szkoleniowych dotyczących promocji i podniesienia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</si>
  <si>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</si>
  <si>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</si>
  <si>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producenci rolni (rolnicy), przedsiębiorcy rolniczy, przedsiębiorcy, doradcy rolniczy</t>
  </si>
  <si>
    <t>Lubelska Izba Rolnicza</t>
  </si>
  <si>
    <t>Cykl spotkań informacyjno-aktywizujących promujących Sieć na rzecz innowacji w rolnictwie i na obszarach wiejskich (SIR) w województwie lubelskim</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</si>
  <si>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</si>
  <si>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spotkania informacyjno-aktywizujące (5)</t>
  </si>
  <si>
    <t>rolnicy, grupy rolników, organizacje rolników, doradcy rolniczy, przedstawiciele nauki, instytucji naukowo-badawczych, przedsiębiorcy sektora rolno-spożywczego</t>
  </si>
  <si>
    <t>Lubelski Ośrodek Doradztwa Rolniczego</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</si>
  <si>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</si>
  <si>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Nowoczesne technologie uprawy roli jako innowacyjne wyzwania dla rozwijających się gospodarstw</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</si>
  <si>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</si>
  <si>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</si>
  <si>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 xml:space="preserve"> liczba uczestników operacji</t>
  </si>
  <si>
    <t>rolnicy, grupy rolników, organizacje rolników, doradcy rolniczy, przedstawiciele nauki, instytucji naukowo-badawczych, przedsiębiorcy sektora rolnego</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</si>
  <si>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</si>
  <si>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</si>
  <si>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</si>
  <si>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liczba uczestników seminarium</t>
  </si>
  <si>
    <t>Tworzenie i organizacja grup operacyjnych na rzecz innowacji w rolnictwie i na obszarach wiejskich</t>
  </si>
  <si>
    <t>zapoznanie uczestników konferencji z zasadami tworzenia i funkcjonowania grup operacyjnych, możliwościami poszukiwania partnerów do współpracy oraz zasadami aplikowania o środki finansowe w ramach działania "Współpraca" PROW 2014-2020</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</si>
  <si>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</si>
  <si>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</si>
  <si>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 xml:space="preserve">Grupa producencka potenciałem na grupę opercyjna </t>
  </si>
  <si>
    <t xml:space="preserve">promowanie profesjonalnej współpracy i realizacji przez rolników wspólnych inwestycji poprzez tworzenie się grup operacyjnych, zrzeszanie się producentów rolnych w grupy producenckie, tworzenie wspólnych struktur handlowych czy powiązań organizacyjnych lub innych form współpracy, promocja wspólnego wdrażania innowacyjnych rozwiązań poprzez tworzenie się grup operacyjnych realizujących projekty w ramach działania "Współpraca" bądź partnerstw na rzecz innowacji. </t>
  </si>
  <si>
    <t>konferencja (3)</t>
  </si>
  <si>
    <t xml:space="preserve">rolnicy, grupy rolników, organizacje rolników, doradcy rolniczy, przedstawiciele nauki, pracownicy instytucji działających na rzecz rozwoju obszarów wiejskich, przedsiębiorcy sektora rolno-spożywczego </t>
  </si>
  <si>
    <t>Program Rozwoju Obszarów Wiejskich na lata 2014-2020 - drogą do innowacji i sukcesu.</t>
  </si>
  <si>
    <t xml:space="preserve">przekazanie wiedzy na temat: tworzenia oraz funkcjonowania sieci kontaktów pomiędzy podmiotami działającymi na obszarach wiejskich, koncepcji Sieci na rzecz innowacji w rolnictwie i na obszarach wiejskich, mozliwość finansowania innowacji oraz pokazanie dobrych przykładów - gospodarstw rolnych i podmiotów gospodarczych, wprowadzających innowacje w swojej działalności </t>
  </si>
  <si>
    <t>wyjazd szkoleniowo-studyjny (1)</t>
  </si>
  <si>
    <t>liczba uczestników wyjazdu szkoleniowo-studyjnego</t>
  </si>
  <si>
    <t>rolnicy, grupy rolników, organizacje rolników, doradcy rolniczy, przedstawiciele nauki, instytucji naukowo-badawczych, przedsiębiorcy</t>
  </si>
  <si>
    <t>Działanie "Współpraca" - narzędziem wspierania innowacyjności oraz grup operacyjnych</t>
  </si>
  <si>
    <t xml:space="preserve">promocja i pomoc w tworzeniu grup operacyjnych, poszukiwanie potencjalnych partnerów do współpracy na rzecz innowacji w rolnictwie i na obszarach wiejskich, promocja możliwości finansowania innowacyjnych projektów wdrażanych w rolnictwie i na obszarach wiejskich. </t>
  </si>
  <si>
    <t>szkolenie (15)</t>
  </si>
  <si>
    <t xml:space="preserve">liczba uczestników szkoleń </t>
  </si>
  <si>
    <t>rolnicy, grupy rolników, posiadacze lasów, przedstawiciele instytutów naukowych/uczelni wyższych (naukowców), przedsiębiorcy sektora rolnego i spożywczego oraz sektorów działających na rzecz sektora rolnego i spożywczego</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</si>
  <si>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</si>
  <si>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</si>
  <si>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</si>
  <si>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rolnicy, domownicy, grupy rolników, posiadacze lasów, przedsiębiorcy sektora rolnego i spożywczego oraz sektorów działających na rzecz sektora rolnego i spożywczego, osoby zatrudnione w sektorze rolno-spożywczym pracujące na obszarach wiejskich, pracownicy podmiotów doradczych</t>
  </si>
  <si>
    <t>Lubuski Ośrodek Innowacji i Wdrożeń Agrotechnicznych Sp. z o.o.</t>
  </si>
  <si>
    <t>Innowacyjne technologie precyzyjnego nawożenia upraw rolniczych</t>
  </si>
  <si>
    <t>Głównym celem operacji jest dostarczenie wiedzy na temat innowacyjnych rozwiązań w procesie zrównoważonego nawożenia, uwzględniającego ochronę środowiska naturalnego w procesie uprawy i hodowli roślin</t>
  </si>
  <si>
    <t>konferencja + wyjazd studyjny</t>
  </si>
  <si>
    <t>rolnicy, doradcy rolniczych, przedstawiciele nauki</t>
  </si>
  <si>
    <t>Lubuski Ośrodek Doradztwa Rolniczego</t>
  </si>
  <si>
    <t>Przetwórstwo na poziomie gospodarstwa jako innowacyjny kierunek w gospodarstwach ekologicznych</t>
  </si>
  <si>
    <t>Głównym celem niniejszej operacji dostarczenie wiedzy na temat przetwórstwa żywności na poziomie gospodarstwa jako innowacyjnego kierunku w gospodarstwach ekologicznych</t>
  </si>
  <si>
    <t>przedsiębiorcy sektora rolno-spożywczego oraz działających na rzecz rolnictwa, rolnicy, doradcy rolniczych, przedstawiciele nauki</t>
  </si>
  <si>
    <t>Stoiska informacyjne nośnikiem informacji o innowacjach</t>
  </si>
  <si>
    <t>Głównym celem działań przedstawionych w niniejszej operacji jest podniesienie świadomości o szeroko rozumianych innowacjach w rolnictwie i na obszarach wiejskich wśród uczestników targów rolniczych, dożynek wojewódzkich oraz forum gospodarczego</t>
  </si>
  <si>
    <t>stoisko informacyjno-aktywizujące (6)</t>
  </si>
  <si>
    <t xml:space="preserve">Liczba stoisk informacyjno-aktywizacyjnych </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</si>
  <si>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</si>
  <si>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Liczba konkursów</t>
  </si>
  <si>
    <t>Tworzenie systemów wspomagania decyzji w integrowanej ochronie roślin</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</si>
  <si>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</si>
  <si>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doradcy rolniczych oraz przedstawiciele instytutów naukowych</t>
  </si>
  <si>
    <t>Uprawa bezorkowa  propozycją na innowacje w rolnictwie</t>
  </si>
  <si>
    <t>Głównym celem operacji jest podniesienie poziomu wiedzy na temat stosowania uprawy bezorkowej jako propozycji na innowacje w rolnictwie</t>
  </si>
  <si>
    <t>doradcy rolniczych, przedstawiciele instytutów naukowych, przedsiębiorcy</t>
  </si>
  <si>
    <t>Brokering w innowacjach nową formą wsparcia dla rolnictwa</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</si>
  <si>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</si>
  <si>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wyjazd szkoleniowy</t>
  </si>
  <si>
    <t>Innowacje w procesie pozyskiwania mleka</t>
  </si>
  <si>
    <t>Głównym celem operacji jest dostarczenie informacji o możliwości tworzenia sieci kontaktów dla  doradców i służb wspierających wdrażanie innowacji na obszarach wiejskich oraz dostarczenie wiedzy na temat innowacji w procesie pozyskiwania mleka dla rolników, doradców rolniczych oraz przedstawicieli świata nauki w liczbie 40 osób w okresie 3 miesięcy.</t>
  </si>
  <si>
    <t>konferencja  + wyjazd studyjny</t>
  </si>
  <si>
    <t>rolnicy (producenci mleka), doradcy rolni, przedstawiciele nauki</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</si>
  <si>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</si>
  <si>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</si>
  <si>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szkolenie, wyjazd studyjny</t>
  </si>
  <si>
    <t xml:space="preserve">liczba uczestników szkolenia                  </t>
  </si>
  <si>
    <t>rolnicy, doradcy rolni</t>
  </si>
  <si>
    <t>liczba uczestników wyjazdu studyjnego</t>
  </si>
  <si>
    <t>Precyzyjne rolnictwo na przykladzie holendersicch doświadczeń</t>
  </si>
  <si>
    <t>Głównym celem operacji jest dostarczenie wiedzy na temat precyzyjnego rolnictwa, uwzględniającego zrównoważony rozwój oraz ochronę środowiska naturalnego na przykładzie innowacyjnych rozwiązań holenderskich, dla rolników, doradców rolniczych oraz przedstawicieli świata nauki w liczbie 35 osób w okresie trzech miesięcy</t>
  </si>
  <si>
    <t>rolnicy, doradcy rolni, przedstawiciele nauki</t>
  </si>
  <si>
    <t>Uprawa bezpłużna – innowacje i praktyka</t>
  </si>
  <si>
    <t>Głównym celem operacji jest podniesienie poziomu wiedzy na temat stosowania uprawy bezpłużnej jako propozycji na innowacje w rolnictwie, wśród rolników, doradców, przedsiębiorców i przedstawicieli insty-tucji naukowych o liczbie 40 osób, poprzez przeprowadzenie szkolenia w okresie 3 miesięcy</t>
  </si>
  <si>
    <t xml:space="preserve">rolnicy, doradcy rolni, przedsiębiorcy, przedstawiciele instytucji naukowych
</t>
  </si>
  <si>
    <t>System rolnictwa precyzyjnego – teoria i praktyka</t>
  </si>
  <si>
    <t>Głównym celem operacji jest dostarczenie wiedzy na temat innowacyjnych rozwiązań w zakresie precy-zyjnego rolnictwa, dla rolników, doradców rolniczych oraz przedstawicieli świata nauki w liczbie 40 osób w okresie trzech miesięcy</t>
  </si>
  <si>
    <t xml:space="preserve">rolnicy,  doradcy rolni, przedstawiciele nauki
</t>
  </si>
  <si>
    <t>Innowacyjność w rolnictwie – szansą na rozwój</t>
  </si>
  <si>
    <t xml:space="preserve"> Celem operacji jest zapoznanie uczestników z ideą innowacji, źródłami finansowania, nawiązaniu współpracy między uczestnikami i ewentualnym związaniem grup współpracy</t>
  </si>
  <si>
    <t>rolnicy, pracownicy naukowi, przedsiębiorcy, doradcy rolni, przedstawiciele jednostek samorządu terytorialnego oraz organizacji pozarządowych</t>
  </si>
  <si>
    <t>Łódzki Ośrodek Doradztwa Rolniczego</t>
  </si>
  <si>
    <t>Owady zapylające – szansą na przetrwanie rolnictwa część I</t>
  </si>
  <si>
    <t xml:space="preserve">Cykl seminariów „Owady zapylające – szansą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operacyjnych. </t>
  </si>
  <si>
    <t>seminarium (2) + wyjazd szkoleniowy</t>
  </si>
  <si>
    <t>rolnicy, mieszkańcy obszarów wiejskich, pszczelarze, pracownicy naukowi, doradcy rolni</t>
  </si>
  <si>
    <t>Owady zapylające – szansą na przetrwanie rolnictwa – część II</t>
  </si>
  <si>
    <t xml:space="preserve">Seminarium „Owady zapylające – szansa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operacyjnych. </t>
  </si>
  <si>
    <t>seminarium + wyjazd szkoleniowy</t>
  </si>
  <si>
    <t>liczba uczestników  operacji</t>
  </si>
  <si>
    <t>Postęp biologiczny w hodowli ziemniaka</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</si>
  <si>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</si>
  <si>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</si>
  <si>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</si>
  <si>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</si>
  <si>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stoisko informacyjne (8)</t>
  </si>
  <si>
    <t>liczba zorganizowanych stoisk</t>
  </si>
  <si>
    <t>Osoby odwiedzające imprezy promocyjno-wystawienniczo-handlowe, których głównym organizatorem lub współorganizatorem jest Łódzki Ośrodek Doradztwa Rolniczego z siedzibą w Bratoszewicach</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</si>
  <si>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</si>
  <si>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</si>
  <si>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inwentarskich</t>
  </si>
  <si>
    <t>Innowacyjne technologie w przetwórstwie owocowo-warzywnym</t>
  </si>
  <si>
    <t>Szkolenie ma na celu przybliżenie innowacyjnych, nowoczesnych rozwiązań w zakresie przetwórstwa owocowo-warzywnego. Uczestnikiem szkolenia będą pracownicy naukowi Instytutu Ogrodnictwa w Skierniewicach, prezentujący innowacyjne rozwiązanie, tj. produkcja tzw. smoothie owocowych i warzywnych. 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</si>
  <si>
    <t>producenci owoców i warzyw, doradcy rolni, przetwórcy….</t>
  </si>
  <si>
    <t>Nowości w produkcji trzody chlewnej</t>
  </si>
  <si>
    <t xml:space="preserve">Seminarium ma na celu przybliżenie innowacyjnych, nowoczesnych rozwiązań w hodowli i produkcji trzody chlewnej oraz ochrony stad przed chorobami zakaźnymi. Seminarium przyczyni się do wymiany doświadczeń i wiedzy na temat hodowli i produkcji trzody chlewnej pomiędzy środowiskiem naukowym, doradcami i producentami trzody. Dzięki spotkaniu nawiązane zostaną kontakty pomiędzy tymi grupami, które w przyszłości będą płaszczyzną wymiany wiedzy w tym zakresie. </t>
  </si>
  <si>
    <t>Seminarium</t>
  </si>
  <si>
    <t>weterynarze, inseminatorzy, producenci trzody chlewnej oraz doradcy</t>
  </si>
  <si>
    <t>Innowacyjne sposoby ochrony roślin sadowniczych</t>
  </si>
  <si>
    <r>
      <t xml:space="preserve"> Celem operacji jest zapoznanie uczestników</t>
    </r>
    <r>
      <rPr>
        <sz val="10"/>
        <rFont val="Tahoma"/>
        <family val="2"/>
        <charset val="238"/>
      </rPr>
      <t xml:space="preserve"> </t>
    </r>
    <r>
      <rPr>
        <sz val="10"/>
        <rFont val="Calibri"/>
        <family val="2"/>
        <charset val="1"/>
      </rPr>
      <t xml:space="preserve">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t>
    </r>
  </si>
  <si>
    <t>Seminarium (1 dzień), wyjazd studyjny (1 dzień)</t>
  </si>
  <si>
    <t>rolnicy, sadownicy, przetwórcy owoców, pracownicy naukowi, doradcy rolni</t>
  </si>
  <si>
    <t xml:space="preserve">Innowacyjne sposoby ochrony roślin warzywnych </t>
  </si>
  <si>
    <t xml:space="preserve"> Celem operacji jest zapoznanie uczestników z innowacyjnymi metodami ochrony roślin warzywnych oraz przedstawienie najnowszych wyników badań naukowych w tej dziedzinie. Seminarium przyczyni się do wymiany doświadczeń i wiedzy na temat uprawy roślin warzywnych pomiędzy środowiskiem naukowym, doradcami, rolnikami uprawiającymi warzywa czy też przetwórcami. Dzięki spotkaniu nawiązane zostaną kontakty pomiędzy tymi grupami, które w przyszłości będą płaszczyzną wymiany wiedzy w tym zakresie.</t>
  </si>
  <si>
    <t>rolnicy, przetwórcy warzyw, pracownicy naukowi, doradcy rolni</t>
  </si>
  <si>
    <t xml:space="preserve">Innowacyjne rozwiązania w uprawach ekologicznych, hodowli zwierząt, produkcji biopaliw wdrażane na terenach województwa podlaskiego </t>
  </si>
  <si>
    <r>
      <t>Wyjazd studyjny „</t>
    </r>
    <r>
      <rPr>
        <i/>
        <sz val="10"/>
        <rFont val="Calibri"/>
        <family val="2"/>
        <charset val="1"/>
      </rPr>
      <t>Innowacyjne rozwiązania w uprawach ekologicznych, hodowli zwierząt oraz produkcji biopaliw wdrażane na terenach województwa podlaskiego</t>
    </r>
    <r>
      <rPr>
        <sz val="10"/>
        <rFont val="Calibri"/>
        <family val="2"/>
        <charset val="1"/>
      </rPr>
      <t>”</t>
    </r>
    <r>
      <rPr>
        <i/>
        <sz val="10"/>
        <rFont val="Calibri"/>
        <family val="2"/>
        <charset val="1"/>
      </rPr>
      <t xml:space="preserve"> </t>
    </r>
    <r>
      <rPr>
        <sz val="10"/>
        <rFont val="Calibri"/>
        <family val="2"/>
        <charset val="1"/>
      </rPr>
      <t xml:space="preserve">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 </t>
    </r>
  </si>
  <si>
    <t xml:space="preserve"> wyjazd studyjny     </t>
  </si>
  <si>
    <t>rolnicy, hodowcy, doradcy rolni, przedsiębiorcy</t>
  </si>
  <si>
    <t>Innowacyjne rozwiązania i nowoczesne technologie w hodowli bydła mlecznego na przykładzie Niemiec i Danii</t>
  </si>
  <si>
    <r>
      <t xml:space="preserve">Wyjazd studyjny </t>
    </r>
    <r>
      <rPr>
        <i/>
        <sz val="10"/>
        <rFont val="Calibri"/>
        <family val="2"/>
        <charset val="1"/>
      </rPr>
      <t xml:space="preserve">pn. „Innowacyjne rozwiązania i nowoczesne technologie w hodowli bydła mlecznego na przykładzie Niemiec i Danii” </t>
    </r>
    <r>
      <rPr>
        <sz val="10"/>
        <rFont val="Calibri"/>
        <family val="2"/>
        <charset val="1"/>
      </rPr>
      <t>ma na celu przybliżenie i propagowanie innowacyjnych, nowoczesnych rozwiązań w hodowli i produkcji bydła mlecznego oraz ochrony stad przed chorobami zakaźnymi. Dzięki operacji uczestnicy będą mogli nawiązać kontakty między sobą, a także zagranicznymi hodowcami, rolnikami, firmami i przedsiębiorcami, które będą płaszczyzną wymiany wiedzy w tym zakresie i mogą zaowocować dalszą współpracą, która przyczynić się do rozwoju i wprowadzenia innowacyjnych rozwiązań w gospodarstwach na terenie woj. Łódzkiego. Uczestnicy wyjazdu mają szansę uzupełnić brakującą wiedzę co może pozwolić na wyrównanie szans na tak konkurencyjnym rynku rolniczym, zapoznania się z ideą innowacji oraz potrzebą wprowadzenia innowacyjnych rozwiązań, szczególnie w gospodarstwach mających duże perspektywy rozwoju, gdzie konieczna jest redukcja kosztów, tak aby przyniosła korzyści w postaci unowocześnienia i zwiększenia rentowności danego gospodarstwa, aby mogło konkurować na rynku europejskim. Udział w targach AGROMEK oraz wizyty w innowacyjnych gospodarstwach niemieckim oraz duńskim będą dobrą promocją i przykładem dla uczestników operacji na wprowadzenie innowacyjnych technologii w swoich gospodarstwach.</t>
    </r>
  </si>
  <si>
    <t xml:space="preserve">wyjazd studyjny      </t>
  </si>
  <si>
    <t>rolnicy, hodowcy bydła mlecznego, przedsiębiorcy rolni, doradcy rolni, weterynarze, przedstawiciele jednostek naukowych.</t>
  </si>
  <si>
    <t xml:space="preserve">Działanie informacyjno- aktywizujące brokera innowacji formą identyfikacji problemów w rolnictwie, mogących stanowić podstawę do powstania innowacyjnych grup operacyjnych </t>
  </si>
  <si>
    <r>
      <t>Działanie informacyjno- aktywizujące brokera innowacji formą identyfikacji problemów w rolnictwie, mogących stanowić podstawę do powstania innowacyjnych grup operacyjnych</t>
    </r>
    <r>
      <rPr>
        <sz val="10"/>
        <rFont val="Calibri"/>
        <family val="2"/>
        <charset val="1"/>
      </rPr>
      <t xml:space="preserve"> głownymi celami operacji realizowanymi przez brokera będzie promowanie wdrażanie innowacji w rolnictwie i na obszarach wiejskich, ułatwianie wymiany wiedzy oraz dobrych praktyk pomiędzy przedstawicielami nauki oraz praktyki, co docelowo powinno pozwolić wypracować projekty, wokół których zostaną zawiązane grupy operacyjne. Broker spotykając się z przedstawicielami praktyki, a więc rolnikami, hodowcami itp. Będzie miał okazję poznać obecną sytuację, charakterystykę, problemy związane z prowadzeniem działalności rolniczej na terenach województwa łódzkiego. Celem znalezienia rozwiązania tych problemów oraz ulepszenia już działających rozwiązań Broker będzie przeprowadzał szereg spotkań i rozmów z podmiotami działającymi w rolnictwie. Będą organizowane spotkania z pracownikami uczelni i instytutów badawczych podczas których broker będzie przekazywał zdiagnozowane problemy celem ewentualnego podjęcia nad nimi nowych badań lub zastosowania środków zaradczych już opracowanych. Spotkania z przedstawicielami nauki powinny również pozwolić na zwrotne uzyskanie wiedzy o najnowszych dokonaniach badawczych i przekazanie jej bezpośrednio do rolników. W tym celu broker będzie organizował spotkania, krótkie wyjazdy studyjne, w których będą brali udział i naukowcy i rolnicy. Aktywny i dyspozycyjny broker, który swoim działaniem pozwoli na stworzenie pewnego rodzaju platformy wymiany doświadczeń ale również będzie podmiotem, do którego rolnik będzie mógł się zwrócić z problemem, czy też innowacyjnym pomysłem, stanowi szanse na dopływ innowacji do rolnictwa. Stanowi również szanse na nadanie impetu dla rolników i przedsiębiorców rolnych mających nowe, ciekawe pomysły, a którym brakuję wsparcia np. finansowego lub badawczego w ich realizacji. Podczas wielu spotkań realizujących operację broker będzie miał szansę wyszukać takich rolników i podjąć próbę połączenia ich z innymi podmiotami na rynku, również zainteresowanymi innowację w danej dziedzinie. Organizacja takich spotkań pozwoli na dokładne zdiagnozowanie tematu a w następstwie stworzenie grupy operacyjnej, pracującej nad wprowadzeniem projektu w życie. Dzięki operacji będzie możliwość koordynowania przez brokera procesu zakładania takiej grupy tj. organizowanie spotkań pomiędzy potencjalnymi uczestnikami, przekazywanie uczestnikom najnowszych informacji i aktualności. Realizacja operacji powinna być dużym wsparciem dla członków potencjalnej grupy.   </t>
    </r>
  </si>
  <si>
    <t xml:space="preserve">spotkania innowacyjno-aktywizujące </t>
  </si>
  <si>
    <t>nieokreślona</t>
  </si>
  <si>
    <t>rolnicy, hodowcy, doradcy rolni, jednostki samorządu terytorialnego, organizacje pozarządowe, izby rolnicze, stowarzyszenia, związki, przedsiębiorcy, pracownicy naukowi – wszystkie podmioty działające w rolnictwie i leśnictwie oraz na rzecz rolnictwa zainteresowane rozwojem i innowacyjnością.</t>
  </si>
  <si>
    <t>Dziedzictwo kulinarne powiatu gorlickiego i nowosądeckiego jako element innowacyjności gospodarstw agroturystycznych</t>
  </si>
  <si>
    <t xml:space="preserve">Celem operacji jest popularyzacja dziedzictwa kulinarnego jako elementu wspierającego wielofunkcyjność i innowacyjność gospodarstw agroturystycznych.  </t>
  </si>
  <si>
    <t>wyjazd studyjny, broszura</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</si>
  <si>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</si>
  <si>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Małopolski Ośrodek Doradztwa Rolniczego</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</si>
  <si>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</si>
  <si>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</si>
  <si>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</si>
  <si>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</si>
  <si>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</si>
  <si>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szkolenie (18)</t>
  </si>
  <si>
    <t xml:space="preserve"> potencjalni uczestnicy grup operacyjnych w tym w szczególności rolnicy, przedsiębiorcy,  przedstawiciele świata nauki a także doradcy, przedstawiciele organizacji branżowych, konsumenckich i samorządu terytorialnego</t>
  </si>
  <si>
    <t>1, 6</t>
  </si>
  <si>
    <t>Innowacje organizacyjne w usługach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</si>
  <si>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się w priorytet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</si>
  <si>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przedstawiciele: LGD, Stowarzyszeń Agroturystycznych, samorządu powiatowego, gmin oraz  delegaci Małopolskiej Izby Rolniczej</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</si>
  <si>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</si>
  <si>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</si>
  <si>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</si>
  <si>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Nowoczesne technologie w produkcji serowarskiej  -  warsztaty serowarskie i marketing produktów mleczarskich</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</si>
  <si>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</si>
  <si>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 xml:space="preserve"> liczba osób biorących udział w działaniach szkoleniowych</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</si>
  <si>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</si>
  <si>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1,2,5</t>
  </si>
  <si>
    <t>Nauka praktyce w obszarze innowacyjnych technologii rolniczych w kształtowaniu i ochronie środowiska</t>
  </si>
  <si>
    <t xml:space="preserve">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
</t>
  </si>
  <si>
    <t xml:space="preserve"> konferencja (3)</t>
  </si>
  <si>
    <t>producenci rolni zajmujący się produkcją zwierzęcą, przedsiębiorcy działający w branży rolniczej w zakresie biogazowni, użytkownicy TUZ</t>
  </si>
  <si>
    <t>Mazowiecki Ośrodek Doradztwa Rolniczego</t>
  </si>
  <si>
    <t>Utworzenie Mazowieckiego Parku Naukowo Technologicznego Poświętne w Płońsku</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</si>
  <si>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</si>
  <si>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2-dniowe spotkanie inicjujące 5 2-dniowych warsztatów</t>
  </si>
  <si>
    <t>przyszli partnerzy biorący udział w utworzeniu i funkcjonowaniu MPNT, rolnicy, producenci rolni</t>
  </si>
  <si>
    <t>liczba uczestników warsztatów</t>
  </si>
  <si>
    <t>Doradca innowacji</t>
  </si>
  <si>
    <t>Cele operacji: stworzenie struktury współpracy wewnątrz Ośrodka, aby umożliwić prawidłową realizację zadań SIR w województwie mazowieckim. Dotarcie z informacją o Sieci na rzecz innowacji w rolnictwie i na obszarach wiejskich poprzez doradców do rolników, producentów rolnych, przetwórców i mieszkańców terenów wiejskich. W przyszłości operacja ma zaowocować tworzeniem się grup operacyjnych oraz innowacyjnymi rozwiązaniami w rolnictwie.</t>
  </si>
  <si>
    <t>3-jednodniowe szkolenia dla doradców MODR</t>
  </si>
  <si>
    <t>liczba szkoleń</t>
  </si>
  <si>
    <t xml:space="preserve">doradcy rolniczy,rolnicy, producenci rolni, przetwórcy i inni mieszkańcy terenów wiejskich. </t>
  </si>
  <si>
    <t>liczba uczestników</t>
  </si>
  <si>
    <t>1,4,5</t>
  </si>
  <si>
    <t>Wspieranie rozwoju innowacyjnych form pozarolniczej działalności na obszarach Mazowsza</t>
  </si>
  <si>
    <t xml:space="preserve">Cele operacji: kompleksowe wsparcie działań w zakresie innowacyjnych form pozarolniczej działalności rolników, przedsiębiorców i mieszkańców obszarów wiejskich, działań w zakresie współpracy regionalnej w celu rozwoju gospodarczego i społecznego obszarów wiejskich Mazowsza.  </t>
  </si>
  <si>
    <t>3-dniowy wyjazd studyjny dla 50 osób do dwóch województw: świętokrzyskiego i lubelskiego</t>
  </si>
  <si>
    <t>liczba uczestników  wyjazdu studyjnego</t>
  </si>
  <si>
    <t>mieszkańcy obszarów wiejskich: rolnicy, właściciele gospodarstw agroturystycznych i obiektów turystyki wiejskiej, właściciele zagród edukacyjnych, przedstawiciele stowarzyszeń i innych organizacji wspierających rozwój turystyki, doradcy rolniczy</t>
  </si>
  <si>
    <t>Perspektywy kreowania korytarzy ekologicznych w skali lokalnej z korzyścią dla przyrody i rolnika</t>
  </si>
  <si>
    <t>Cele operacji: tworzenie grup operacyjnych w zakresie działania na rzecz idei  korytarzy ekologicznych na terenie Polski. Zwiększenie udziału mieszkańców obszarów wiejskich w podejmowaniu inicjatyw na rzecz rozwoju obszarów wiejskich.</t>
  </si>
  <si>
    <t>2 szkolenia  dla 60 osób każde,    1 spotkanie potencjalnych uczestników grupy operacyjnej dla 50  osób</t>
  </si>
  <si>
    <t>rolnicy, doradcy MODR, przedstawiciele samorządów</t>
  </si>
  <si>
    <t>liczba uczestników spotkania</t>
  </si>
  <si>
    <t>Możliwości utylizacji odpadów organicznych, poprawy plonowania i właściwości gleb przez zastosowanie biowęgla</t>
  </si>
  <si>
    <t xml:space="preserve">Cele operacji: przekazanie praktycznej wiedzy na temat biowęgla, jego zastosowania w rolnictwie oraz demonstracja sposobu jego wytwarzania. </t>
  </si>
  <si>
    <t>2 szkolenia dla 60 osób każde,                           1 konferencja dla 50 osób</t>
  </si>
  <si>
    <t>rolnicy- jako potencjalni użytkownicy biowęgla w rolnictwie, doradcy MODR</t>
  </si>
  <si>
    <t>Konferencja promująca innowacyjność i dobre praktyki w gospodarstwach rolnych, przedsiębiorstwach przetwórstwa rolno-spożywczego i usług rolniczych biorących udział w konkursie AgroLiga 2016</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</si>
  <si>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</si>
  <si>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konferencja, publikacja-katalog</t>
  </si>
  <si>
    <t>rolnicy, przedsiębiorstwa przetwórstwa rolno-spożywczego i usług rolniczych działające na terenie woj.opolskiego, osoby zainteresowane tematem innowacyjności w produkcji rolnej i usługach rolniczych</t>
  </si>
  <si>
    <t>Opolski Ośrodek Doradztwa Rolniczego</t>
  </si>
  <si>
    <t>nakład katalogu</t>
  </si>
  <si>
    <t>Konferencja i spotkania informacyjno-szkoleniowe pt.: "Sieć na rzecz innowacji w rolnictwie i na obszarach wiejskich dla województwa opolskiego"</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</si>
  <si>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</si>
  <si>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konferencja, spotkania informacyjno-szkoleniowe (6)</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</si>
  <si>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</si>
  <si>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Organizacja zadania pt.: "W przyjaźni z naturą", obejmującego konferencję, konkursy i warsztaty, promującego innowacyjne rozwiązania w gospodarstwach rolnych</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</si>
  <si>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 w wybranych gospodarstwach; organizacja konferencji podsumowującej zadanie; wydanie publikacji "W przyjaźni z naturą" promującej gospodarstwa przyjazne środowisku; przekazanie informacji o możliwości tworzenia i funkcjonowania gospodarstw rolnych na rzecz innowacji;</t>
  </si>
  <si>
    <t>Konferencja, warsztaty (11), publikacja</t>
  </si>
  <si>
    <t>Liczba uczestników konferencji</t>
  </si>
  <si>
    <t>rolnicy indywidualni oraz przedsiębiorcy rolni z terenu woj.opolskiego</t>
  </si>
  <si>
    <t>nakład publikacji</t>
  </si>
  <si>
    <t>Forum Agro Inwestor OZE - dobre przykłady wdrażania innowacji. Gospodarka niskoemisyjna w rolnictwie</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</si>
  <si>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</si>
  <si>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forum, publikacja czasopisma</t>
  </si>
  <si>
    <t>liczba uczestników operacj</t>
  </si>
  <si>
    <t>rolnicy, przedsiębiorstwa przetwórstwa rolno-spożywczego, przedsiębiorstwa działające na rzecz sektora rolnego i spożywczego, mieszkańcy obszarów wiejskich, studenci</t>
  </si>
  <si>
    <t xml:space="preserve"> nakład czasopisma</t>
  </si>
  <si>
    <t>Wydanie publikacji pt.: "Zrozumieć innowacje w rolnictwie"</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</si>
  <si>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 rolnictwo (pomost między nauką a praktyką);3. Kreowanie innowacyjności na obszarach wiejskich poprzez sprzężenie zwrotne-transfer wiedzy z praktyki (obszaru rolnictwa) do nauki;</t>
  </si>
  <si>
    <t>Publikacja</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</si>
  <si>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</si>
  <si>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Zrozumieć innowacje w rolnictwie i na obszarach wiejskich – ponadregionalna wymiana doświadczeń w zakresie funkcjonowania SIR na przykładzie działań tworzenia sieci kontaktów i wdrażania innowacji na obszarach wiejskich</t>
  </si>
  <si>
    <t>Celem operacji jest: ułatwianie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</si>
  <si>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spotkanie szkoleniowo-warsztatowe</t>
  </si>
  <si>
    <t>Projekt skierowany docelowo do przedstawicieli Centrum Doradztwa Rolniczego, przedstawicieli WODR, przedstawicieli środowiska naukowego, przedstawicieli środowiska branżowego zainteresowanych wdrażaniem innowacji w rolnictwie i na obszarach wiejskich</t>
  </si>
  <si>
    <t>Zgłębianie i rozpoznanie efektywnych strategii przyczyniających się do szerszego wykorzystania nauki działającej na rzecz innowacji w rolnictwie oraz zapoznanie z dobrymi praktykami dywersyfikującymi przychody w gospodarstwach rolnych</t>
  </si>
  <si>
    <t>Celem operacji jest: ułatwianie transferu wiedzy i innowacji w rolnictwie i leśnictwie oraz na obszarach wiejskich, poprzez „podglądanie” istniejących dobrych praktyk będących innowacyjnymi rozwiązaniami oraz sesje naukowe nt. roli nauki na rzecz innowacji;zwiększenie rentowności gospodarstw i konkurencyjności wszystkich rodzajów rolnictwa we wszystkich regionach oraz promowanie innowacyjnych technologii w gospodarstwach, poprzez rozwiązania innowacyjne;zwiększenie udziału zainteresowanych stron we wdrażaniu inicjatyw na rzecz rozwoju obszarów wiejskich, poprzez możliwie szeroki dobór partnerów oraz potencjalnych partnerów SIR;promowanie innowacji w rolnictwie, produkcji żywności i w leśnictwie, co jest głównym celem projektu, poprzez transfer dobrych praktyk do opolskich rolników, innowacyjnych rozwiązań, których zastosowanie zostanie zaprezentowane i omówione podczas wizyt studyjnych w miejscach wskazanych w programie wyjazdu;zapoznanie się zarówno z podejściem nauki do innowacji w rolnictwie,jak również z praktycznymi rozwiązaniami innowacyjnymi, działającymi już czy to w gospodarstwach rolnych czy odwiedzanych instytutach badawczych</t>
  </si>
  <si>
    <t>Grupom docelową projektu będą rolnicy z terenu woj. opolskiego, pracownicy naukowi współpracujący na rzecz tworzenia Sieci na rzecz innowacji w rolnictwie i na obszarach wiejskich woj. opolskiego, doradcy rolni OODR, pracownicy SIR OODR, przedstawiciele CDR, przedstawiciele samorządu rolniczego woj. opolskiego</t>
  </si>
  <si>
    <t xml:space="preserve">Szkolenie w formie warsztatów pt.: „Przedsiębiorczość na obszarach wiejskich – innowacyjność organizacyjna i marketingowa”
</t>
  </si>
  <si>
    <t xml:space="preserve">Cele operacji: 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prowadzenie;zwiększanie udziału zainteresowanych stron we wdrażaniu inicjatyw na rzecz rozwoju obszarów wiejskich,poprzez zwiększenie świadomości beneficjentów w zakresie różnorodnych inicjatyw rozwojowych dla obszarów wiejskich;promowanie innowacji w rolnictwie, produkcji żywności i w leśnictwie,poprzez zapoznanie beneficjentów z przykładami innowacji marketingowych, organizacyjnych oraz produktowych wdrażanych w łańcuchu produkcji żywności;ułatwianie transferu wiedzy i innowacji w rolnictwie i leśnictwie oraz na obszarach wiejskich,poprzez zbudowanie sieci relacji między beneficjentami, a szkolącymi i ich jednostkami macierzystymi (instytucje szkolnictwa wyższego);zwiększenie rentowności gospodarstw i konkurencyjności wszystkich rodzajów rolnictwa,poprzez dostarczenie narzędzi ułatwiających planowanie i ocenę efektywności prowadzonej działalności gospodarczej na obszarach wiejskich
</t>
  </si>
  <si>
    <t>szkolenie w formie warsztatów</t>
  </si>
  <si>
    <t>liczba uczestników szkolenia</t>
  </si>
  <si>
    <t xml:space="preserve">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
</t>
  </si>
  <si>
    <t>1</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</si>
  <si>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</si>
  <si>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</si>
  <si>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konferencja, publikacja</t>
  </si>
  <si>
    <t xml:space="preserve"> liczba  uczestników operacji</t>
  </si>
  <si>
    <t>mieszkańcy województwa podkarpackiego w tym: rolnicy, przetwórcy, przedsiębiorcy branży spożywczej,  doradcy, pracownicy instytucji naukowych</t>
  </si>
  <si>
    <t>Podkarpacki Ośrodek Doradztwa Rolniczego</t>
  </si>
  <si>
    <t>2</t>
  </si>
  <si>
    <t>Innowacyjność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</si>
  <si>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mięsa w  małym gospodarstwie</t>
  </si>
  <si>
    <t xml:space="preserve">
 liczba  uczestników operacji</t>
  </si>
  <si>
    <t>3</t>
  </si>
  <si>
    <t>Innowacyjność w produkcji, przetwórstwie owoców i warzyw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</si>
  <si>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</si>
  <si>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 xml:space="preserve">liczba  uczestników operacji </t>
  </si>
  <si>
    <t>4</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</si>
  <si>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</si>
  <si>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</si>
  <si>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</si>
  <si>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Odnawialne źródła energii  jako alternatywne rozwiązania stosowane w rolnictwie, leśnictwie i przetwórstwie poprzez  organizację spotkań informacyjnych, konferencji oraz wyjazdu studyjnego w celu poszukiwanie partnerów KSOW do współpracy w ramach działania „Współpraca”</t>
  </si>
  <si>
    <t>Celem operacji będzie zorganizowanie 21 spotkń informacyjnych, konferencji oraz wyjazdu studyjnego dla 2  grup dla wyłonienia  potrzeby stosowania rozwiązań innowacyjnych branży odnawialnych źródeł energii oraz poszukiwanie partnerów KSOW do współpracy w ramach działania „Współpraca”</t>
  </si>
  <si>
    <t xml:space="preserve">spotkania informacyjne, konferencja,  wyjazd studyjny dla 2  grup </t>
  </si>
  <si>
    <t xml:space="preserve">liczba spotkań informacyjnych
</t>
  </si>
  <si>
    <t xml:space="preserve">rolnicy, przetwórcy, przedsiębiorcy w tym branży spożywczej, doradcy, pracownicy instytucji naukowych, instytucji okołorolniczych. </t>
  </si>
  <si>
    <t>liczba uczestników spotkań</t>
  </si>
  <si>
    <t>liczba konferencji</t>
  </si>
  <si>
    <t>liczba wyjazdów studyjnych</t>
  </si>
  <si>
    <t>liczba uczestników wyjazdów</t>
  </si>
  <si>
    <t xml:space="preserve">Wyjazd studyjny  do Niemiec jako działanie na rzecz tworzenia sieci kontaktów  dla osób wdrażających innowacje na obszarach wiejskich </t>
  </si>
  <si>
    <t xml:space="preserve">Celem operacji  będzie zorganizowanie 6 dniowego  wyjazdu studyjnego do Bawarii  dla 35 osób będącymi mieszkańcami województwa </t>
  </si>
  <si>
    <t>liczba osób biorących udział w wyjeździe studyjnym</t>
  </si>
  <si>
    <t>1,2,3,4,6</t>
  </si>
  <si>
    <t>1,2,4,5</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</si>
  <si>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</si>
  <si>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</si>
  <si>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</si>
  <si>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producenci środków produkcji dla rolnictwa, rolnicy ekologiczni, przedstawiciele przemysłu przetwórczego, przedstawiciele rynku przemysłu rolno-spożywczego</t>
  </si>
  <si>
    <t>Instytut Włókien Naturalnych i Roślin Zielarskich</t>
  </si>
  <si>
    <t>nakład poradnika</t>
  </si>
  <si>
    <t>nakład ulotki</t>
  </si>
  <si>
    <t>nakład folderu</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</si>
  <si>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</si>
  <si>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</si>
  <si>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seminarium wyjazdowe</t>
  </si>
  <si>
    <t xml:space="preserve"> rolnicy zainteresowani tworzeniem grup producenckich z tzw. Grup inicjatywnych oraz doradcy rolni </t>
  </si>
  <si>
    <t>Podlaski Ośrodek Doradztwa Rolniczego</t>
  </si>
  <si>
    <t>Technologia uprawy soi w rejonach północno-wschodniej Polski</t>
  </si>
  <si>
    <t>Dotarcie z informacją do rolników poprzez transfer wiedzy do praktyki rolniczej, które docelowo mogą być wdrażane w szerszej skali w regionie.</t>
  </si>
  <si>
    <t>spotkanie</t>
  </si>
  <si>
    <t xml:space="preserve"> doradcy rolni i rolnicy</t>
  </si>
  <si>
    <t>Pokaz innowacyjnych metod zwalczania omacnicy prosowianki w kukurydzy i zapoznanie się z zaleceniami ochrony roślin w wersji internetowej.</t>
  </si>
  <si>
    <t>Podniesienie wiedzy rolników z zakresu innowacyjnych metod zwalczania omacnicy prosowianki.</t>
  </si>
  <si>
    <t>pokaz</t>
  </si>
  <si>
    <t>i rolnicy z województwa podlaskiego uprawiający kukurydzę na masę zieloną i na ziarno oraz doradcy rolniczy</t>
  </si>
  <si>
    <t>Wyjazd studyjny - Przez innowacyjność do profesjonalizacji produkcji i rynku ziemniaka.</t>
  </si>
  <si>
    <t>Podniesienie wiedzy rolników z zakresu innowacyjnych metod w uprawie i przechowalnictwie ziemniaka.</t>
  </si>
  <si>
    <t xml:space="preserve"> rolnicy z województwa podlaskiego uprawiający ziemniaka oraz doradcy rolniczy</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</si>
  <si>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</si>
  <si>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</si>
  <si>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</si>
  <si>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warsztaty (3)</t>
  </si>
  <si>
    <t xml:space="preserve"> rolnicy prowadzący gospodarstwa metodami ekologicznymi oraz osoby zainteresowane ekologiczną produkcją, doradcy rolniczy</t>
  </si>
  <si>
    <t xml:space="preserve">Wyjazd studyjny-standaryzacja jakości produkcji wołowiny i innowacyjne formy sprzedaży mięsa wołowego najwyższej jakości na przykładzie doświadczeń z Francji, Belgii i Luksemburga. </t>
  </si>
  <si>
    <t>Ułatwienie transferu wiedzy i innowacji w rolnictwie na obszarach wiejskich. Realizacja naszego celu umożliwi uczestnikom lepszą wymianę wiedzy i zapoznanie się modelowymi rozwiązaniami innowacyjnymi, które docelowo mogą być wdrażane w naszym kraju.</t>
  </si>
  <si>
    <t>naukowcy, przedsiębiorcy, rolnicy, członkowie Polskiego Związku Hodowców i Producentów Bydła Mięsnego, przedstawiciele instytucji wspierających wielofunkcyjny rozwój obszarów wiejskich doradcy rolni</t>
  </si>
  <si>
    <t>1,5,6</t>
  </si>
  <si>
    <t>1,3,4,5</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</si>
  <si>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</si>
  <si>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</si>
  <si>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producenci rolni, doradcy rolni, przedsiębiorcy sektora rolnego lub spożywczego (w tym gastronomii) przedsiębiorcy z branży działania na rzecz sektora rolnego i spożywczego, funkcjonariusze służb mundurowych.</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</si>
  <si>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</si>
  <si>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</si>
  <si>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warsztaty</t>
  </si>
  <si>
    <t>mieszkańcy obszarów wiejskich, rolnicy, doradcy rolni</t>
  </si>
  <si>
    <t>Innowacyjne rozwiązania w przygotowywaniu, przetwarzaniu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</si>
  <si>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</si>
  <si>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przedsiębiorcy z sektora rolno-spożywczego i gastronomii , właściciele gosp. agroturystycznych prowadzących żywienie gości, producenci rolni</t>
  </si>
  <si>
    <t>1,2,3,4</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</si>
  <si>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</si>
  <si>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</si>
  <si>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wyjazd studyjny, artykuł</t>
  </si>
  <si>
    <t>doradcy rolni, producenci rolni</t>
  </si>
  <si>
    <t>liczba artykułów</t>
  </si>
  <si>
    <t>Konsolidacja osób i podmiotów zainteresowanych wdrażaniem innowacyjnych technologii w dziedzinie przechowalnictwa rolno-spożywczego</t>
  </si>
  <si>
    <t>Przygotowanie wspólnych produktów o charakterze innowacyjnym i wprowadzenie ich na rynek</t>
  </si>
  <si>
    <t>szkolenie 
wyjazd studyjny</t>
  </si>
  <si>
    <t>Nowe technologie w uprawie roli i zastosowanie rolnictwa precyzyjnego w kontekście zmian klimatycznych</t>
  </si>
  <si>
    <t>Identyfikacja obszarów problemowych wymagajacych inowacyjnych rozwiązań w rolnictwie i na obszarach wiejskich  z zastosowaniem energooszczędnych i precyzyjnych technik uprawy roli  wpisująca się w koncepcję rozwoju rolnictwa zrównoważonego.</t>
  </si>
  <si>
    <t>Przeprowadzenie cyklu warsztatów tematycznych dotyczących promowania innnowacyjnych metod zapobiegających znoszeniu środków ochrony roślin</t>
  </si>
  <si>
    <t>Uświadomienie rolnikom stosującym pestycydy negatywnych skutków znoszenia środków ochrony roślin oraz przedstawienie praktyczne sposobów walki ze znoszeniem.</t>
  </si>
  <si>
    <t>1,4,6</t>
  </si>
  <si>
    <t>Organizacja seminarium wyjazdowego dla pszczelarzy woj. podlaskiego</t>
  </si>
  <si>
    <t>Uzyskanie wiedzy z zakresu pszczelarstwa, wymiana doświadczeń, poznanie najlepszych praktyk z zakresu prowadzenia pasieki, zapobieganie chorobom pszczół.</t>
  </si>
  <si>
    <t>Przedsiębiorczość na obszarach wiejskich województwa podlaskiego - przykłady innowacyjnych przedsięwzięć</t>
  </si>
  <si>
    <t>Promocja pozarolniczej działalności gospodarczej oraz upowszechnianie informacji o ciekawych innowacyjnych pozarolniczych przedsięwzięciach gospodarczych na wsi</t>
  </si>
  <si>
    <t>liczba wywiadów</t>
  </si>
  <si>
    <t>Innowacyjne rozwiązania w energetyce odnawialnej w woj. podlaskim</t>
  </si>
  <si>
    <t>Wymiana wiedzy, doświadczeń i zapoznanie się z innnowacyjymi rozwiązaniami w regionie woj. podlaskiego z zakresu odnawialnych zrodek energii.</t>
  </si>
  <si>
    <t>Innowacyjne podejście w urynkowieniu żywności wysokiej jakości</t>
  </si>
  <si>
    <t>szkolenie, ulotka</t>
  </si>
  <si>
    <t>Ogrodoterapia- innowacyjne wykorzystanie roslin ozdobnych</t>
  </si>
  <si>
    <t>Zaznajomienie doradców rolnych, rolników/mieszkańców obszarów wiejskich  zajmujących się agroturystyką tematem ogrodoterapii.</t>
  </si>
  <si>
    <t>Innowacyjna Wieś Pomorska – kampania informacyjno-promocyjna.</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</si>
  <si>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</si>
  <si>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</si>
  <si>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</si>
  <si>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Pomorski Ośrodek Doradztwa Rolniczego</t>
  </si>
  <si>
    <t>nakład broszury</t>
  </si>
  <si>
    <t xml:space="preserve"> film informacyjno-promocyjny</t>
  </si>
  <si>
    <t>1,2,4</t>
  </si>
  <si>
    <t>Współpraca dla innowacji w ochronie roślin</t>
  </si>
  <si>
    <t>Cele operacji: nawiązanie kontaktów i zachęcenie odbiorców projektu do współpracy we wdrażaniu innowacji w ochronie roślin  na obszarze województwa pomorskiego, 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</si>
  <si>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</si>
  <si>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</si>
  <si>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</si>
  <si>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</si>
  <si>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innowacji w rolnictwie ekologicznym.</t>
  </si>
  <si>
    <t>Promocja innowacji w technice rolniczej i przetwórstwie.</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</si>
  <si>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</si>
  <si>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</si>
  <si>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</si>
  <si>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Innowacyjna Wieś - Pomorskie spotkanie z nauką rolniczą</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</si>
  <si>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</si>
  <si>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</si>
  <si>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 xml:space="preserve">
rolnicy lub grupy rolników, 
naukowcy,  instytuty lub jednostki naukowe, przedstawiciele uczelni, 
przedsiębiorcy (sektor rolny lub spożywczy), przedstawicieli kategorii B mogącymi stać się członkami grup operacyjnych.
</t>
  </si>
  <si>
    <t xml:space="preserve">Dwuletni plan operacyjny KSOW na lata 2016-2017 dla śląskiego WODR </t>
  </si>
  <si>
    <t>Konferencja podsumowująca realizację 17 spotkań w zakresie działania Współpraca PROW 2014-2020 na terenie województwa śląskiego</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</si>
  <si>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</si>
  <si>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rolnicy, grupy rolników, posiadacze lasów, przedstawiciele instytutów naukowych/uczelni wyższych, przedsiębiorcy sektora rolnego i spożywczego</t>
  </si>
  <si>
    <t>Częstochowskie Stowarzyszenie Rozwoju Małej Przedsiębiorczości</t>
  </si>
  <si>
    <t>Spotkania operacyjno-szkoleniowe nt. 
Działanie Współpraca (PROW 2014-2020)oraz zyski z możliwości tworzenia partnerstw na rzecz innowacji</t>
  </si>
  <si>
    <t>szkolenie (17)</t>
  </si>
  <si>
    <t xml:space="preserve"> rolnicy (lub grupy rolników) posiadacze lasów , przedstawiciele instytutów naukowych/ uczelni wyższych, przedsiębiorcy sektora rolnego i spożywczego</t>
  </si>
  <si>
    <t>Śląski Ośrodek Doradztwa Rolniczego</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</si>
  <si>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</si>
  <si>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</si>
  <si>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</si>
  <si>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wyjazd studyjny z warsztatami</t>
  </si>
  <si>
    <t>rolnicy, lokalni przetwórcy, przedstawiciele LGD i doradcy rolniczy</t>
  </si>
  <si>
    <t>Propagowanie nowoczesnych  technologii w chowie 
bydła mlecznego – roboty udojowe</t>
  </si>
  <si>
    <t>konferencja, wyjazd studyjny</t>
  </si>
  <si>
    <t>producenci mleka z powiatu lublinieckiego i ościennych oraz doradcy rolni</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</si>
  <si>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</si>
  <si>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</si>
  <si>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konferencja (2), wyjazd studyjny</t>
  </si>
  <si>
    <t>producenci ziemniaka jadalnego w woj. Śląskim i doradcy</t>
  </si>
  <si>
    <t>Innowacyjność w chowie i hodowli świń. 
Nowoczesna i kompleksowa produkcja prosiąt</t>
  </si>
  <si>
    <t xml:space="preserve">Celem operacji jest transfer wiedzy oraz możliwości zastosowania innowacyjnych rozwiązań w produkcji trzody chlewnej. </t>
  </si>
  <si>
    <t>Konferencja (2)</t>
  </si>
  <si>
    <t>Hodowcy i producenci trzody chlewnej,  doradcy</t>
  </si>
  <si>
    <t>Zapoznanie z dobrymi praktykami współpracy na przykładzie grup 
producenckich  – wyjazd studyjny</t>
  </si>
  <si>
    <t>Wyjazd studyjny.</t>
  </si>
  <si>
    <t>Operacja jest skierowana do rolników, grup rolników, lokalnych przetwórców przedstawicieli LGD, samorządów gminnych i doradców rolniczych.</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</si>
  <si>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</si>
  <si>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</si>
  <si>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</si>
  <si>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</si>
  <si>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1,2,3,6</t>
  </si>
  <si>
    <t>Innowacyjny model uprawy roślin w 
systemie rynnowym- w tym nowoczesna uprawa truskawki (system daszkowy)</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</si>
  <si>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</si>
  <si>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Szkolenia (2)</t>
  </si>
  <si>
    <t>Rolnicy, lokalne grupy działania, podmioty wspierające produkcje rolną, podmioty działające na rzecz rozwoju obszarów wiejskich</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</si>
  <si>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</si>
  <si>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</si>
  <si>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Seminarium (2), wyjazd studyjny</t>
  </si>
  <si>
    <t xml:space="preserve">liczba uczestników seminarium  </t>
  </si>
  <si>
    <t>Grupę docelową stanowić będą potencjalni i przyszli hodowcy i producenci królików woj. Śląskim i doradcy rolniczy.</t>
  </si>
  <si>
    <t>1, 3, 4</t>
  </si>
  <si>
    <t>Śląska platforma innowacji – stoisko informacyjne SIR na XXV KWR</t>
  </si>
  <si>
    <t>promocja Sieci na rzecz innowacji w rolnictwie i na obszarach wiejskich a tym samym promocja innowacji w  rolnictwie, leśnictwie i produkcji żywności.</t>
  </si>
  <si>
    <t>wystawa</t>
  </si>
  <si>
    <t>liczba zorganizowanych stoisk dotyczących SIR</t>
  </si>
  <si>
    <t xml:space="preserve">osoby zwiedzające i zainteresowane XXV Krajową Wystawą Rolniczą w większości rolnicy, przetwórcy sektora rolno-spożywczego, przedsiębiorcy rolni, działacze społeczni, grupy działaczy związanych z terenami wiejskimi województwa śląskiego </t>
  </si>
  <si>
    <t>Innowacje w PROW 2014-2020- szansą na rozwój polskiego rolnictwa.- konferencja podczas XXV Krajowej Wystawy Rolniczej w Częstochowie</t>
  </si>
  <si>
    <t>zachęcanie  podmiotów zainteresowanych rozwojem polskiego ( śląskiego) rolnictwa i obszarów wiejskich do przekonania, że innowacje są szansą na wzrost dochodowości sektora rolnego i obszarów wiejskich zapoznanie z zagadnieniem innowacji w rolnictwie w perspektywie PROW 2014-2020, zachęcanie podmiotów zainteresowanych rozwojem polskiego rolnictwa i obszarów wiejskich do przekonania, że innowacje są szansą na wzrost dochodowości sektora rolnego i obszarów wiejskich</t>
  </si>
  <si>
    <t xml:space="preserve">zorganizowane konferencje </t>
  </si>
  <si>
    <t>rolnicy, przedsiębiorcy rolni, doradcy, przedstawiciele jednostek naukowych, przedstawiciele instytucji związanych z rolnictwem i instytucji okołorolniczych m. in. MRiRW, ARiMR, ARR, ANR,KRUS</t>
  </si>
  <si>
    <t xml:space="preserve"> liczba uczestników konferencji</t>
  </si>
  <si>
    <t xml:space="preserve">Rola innowacji w rolnictwie na przykładzie Holandii, działanie sieci innowacji w Holandii i wizyta w EPI-AGRI w Brukseli - Wyjazd studyjny </t>
  </si>
  <si>
    <t>wsparcie tworzenia i organizacji grup operacyjnych, umożliwienie uczestnikom lepszej wymiany wiedzy i zapoznanie się z modelowymi rozwiązaniami innowacyjnymi, które docelowo mogą być wdrażane w naszym kraju, aktywizacja potencjalnych partnerów grupy operacyjnej na rzecz innowacji w celu osiągnięcia celów SIR</t>
  </si>
  <si>
    <t>liczba uczestników wyjazdu</t>
  </si>
  <si>
    <t xml:space="preserve">doradcy rolni, rolnicy, przedsiębiorcy działający na obszarach wiejskich, naukowcy </t>
  </si>
  <si>
    <t>"Innowacyjne aspekty rynku produktów pszczelich" - XXII Krajowa Konferencja Pszczelarska w Częstochowie</t>
  </si>
  <si>
    <t>promocja produktów pszczelich wytwarzanych przez rolnika, wdrażanie w życie wszelkich nowinek, które poprawią pracę w pasiekach, wykorzystanie produktów pszczelich w kosmetykach oraz dla poprawy i ochrony zdrowia</t>
  </si>
  <si>
    <t>pszczelarze z całej Polski oraz osoby zainteresowane tematyką pszczelarstwa</t>
  </si>
  <si>
    <t>I, II</t>
  </si>
  <si>
    <t>Wzmocnienie mechanizmów transferu wiedzy i innowacji dla podmiotów z sektora rolnego w powiecie bielskim - wyjazd studyjno – konsultacyjny do producenta wysokojakościowych miodów pitnych</t>
  </si>
  <si>
    <t>wyjazd studyjno - konsultacyjny</t>
  </si>
  <si>
    <t>przedstawiciele gospodarstw rolnych, doradcy rolni, przedsiębiorcy rolno- spożywczy z powiatu bielskiego</t>
  </si>
  <si>
    <t>Zapoznanie z innowacyjnymi rozwiązaniami w hodowli odmian zbóż i rzepaku. Wyjazd studyjny do  SDOO Pawłowice</t>
  </si>
  <si>
    <t>rolnicy uprawiający zboża i rzepak, doradcy, oraz przedstawiciele instytucji działających na rzecz pol-skiego rolnictwa z województwa śląskiego</t>
  </si>
  <si>
    <t>Wyjazd studyjny na doświadczalną fermę Czaple /woj. kujawsko-pomorskie/ "Innowacyjność w chowie i hodowli świń"</t>
  </si>
  <si>
    <t>Poprawa trudnej sytuacji hodowców i producentów świń, lepsze wykorzystanie potencjału genetycznego krajowych ras świń, zapoznanie z nowoczesną immunoprofilaktyką w chowie świń, nowe tendencje i programy żywienia świń w aspekcie efektywności i jakości wieprzowiny, praktyczne wdrażanie i stosowanie bioasekuracji i jej znaczenie w ochronie zdrowia świń i efektywności dla całego procesu chowu i hodowli świń, innowacyjne rozwiązania w produkcji trzody chlewnej, bieżący transfer wiedzy pomiędzy jednostkami badawczymi a hodowcami i producentami świń oraz doradcami w ramach bezpośrednich kontaktów ,,Nauka-praktyce"</t>
  </si>
  <si>
    <t>hodowcy i producenci trzody chlewnej w woj. śląskim i doradcy</t>
  </si>
  <si>
    <t>"Ziemniak – integrowana uprawa, jakość i spożycie, promowanie innowacji w rolnictwie i produkcji żywności"</t>
  </si>
  <si>
    <t>promowanie innowacji w zakresie postępu biologicznego wprowadzania do uprawy nowych odmian ziemniaka oraz nowych rozwiązań technologicznych, ułatwienie tworzenia i funkcjonowania sieci kontaktów pomiędzy rolnikami, podmiotami doradczymi oraz jednostkami naukowymi (Państwowy Instytut Badawczy w Radzikowie, Zakład Nasiennictwa i Ochrony Ziemniaka w  Boninie, Stowarzyszenie Polski Ziemniak)</t>
  </si>
  <si>
    <t>mieszkańcy obszarów wiejskich powiatu częstochowskiego m. in. rolnicy, przetwórcy rolno - spożywczy, doradcy rolni</t>
  </si>
  <si>
    <t>Nowoczesna  uprawa winogron w warunkach podgórskich, innowacje w produkcji wina ,soków  oraz esencji z resveratrolem</t>
  </si>
  <si>
    <t>ułatwianie transferu wiedzy i innowacji w rolnictwie oraz na obszarach wiejskich, promowanie innowacji w rolnictwie, produkcji żywności, zapoznanie beneficjentów z innowacyjną technologią uprawy rodzimych winogron, przetwarzaniem-produkcją win różnych gatunków i soków z winogron ze szczególnym uwzględnieniem nowoczesnej produkcji esencji z czerwonych winogron z resveratrolem (antyoksydantem) czyli substancją zwalczającą wolne rodniki</t>
  </si>
  <si>
    <t xml:space="preserve">Rolnicy, doradcy, przetwórcy rolno-spożywczy z terenów Podbeskidzia </t>
  </si>
  <si>
    <t xml:space="preserve">Dwuletni plan operacyjny KSOW na lata 2016-2017 dla świętokrzyskiego WODR </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</si>
  <si>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</si>
  <si>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</si>
  <si>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</si>
  <si>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1, 2, 3</t>
  </si>
  <si>
    <t>Innowacyjne technologie przetwórstwa owoców i warzyw w nauce i praktyce z wykorzystaniem finansowania przetwarzania produktu ogrodniczego i wprowadzania go do obrotu w ramach Programu Rozwoju Obszarów Wiejskich na lata 2014 – 2020.</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</si>
  <si>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</si>
  <si>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</si>
  <si>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Rolnicy indywidualni, grupy producentów i ich zrzeszenie, przedstawiciele jednostek doradczych i szkół rolniczych, przedsiębiorcy działający na rzecz sektora rolnego i spożywczego</t>
  </si>
  <si>
    <t>2, 3, 6</t>
  </si>
  <si>
    <t>Stymulowanie rozwoju rynku produktów regionalnych poprzez markę Świętokrzyska Kuźnia Smaków</t>
  </si>
  <si>
    <t>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t>
  </si>
  <si>
    <t xml:space="preserve">
szkolenie (4), seminarium wyjazdowe, certyfikacja podmiotów, strona internetowa
</t>
  </si>
  <si>
    <t xml:space="preserve"> rolnicy, w tym prowadzący działalność agroturystyczną i  przetwórczą oraz  przedsiębiorcy i wytwórcy produktu tradycyjnego</t>
  </si>
  <si>
    <t>certyfikacja</t>
  </si>
  <si>
    <t>25 podmiotów</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</si>
  <si>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</si>
  <si>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</si>
  <si>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szkolenie z wyjazdem studyjnym</t>
  </si>
  <si>
    <t xml:space="preserve">rolnicy, podmioty doradcze, producenci pasz, maszyn i urządzeń rolniczych, przetwórcy rolno-spożywczy, </t>
  </si>
  <si>
    <t>Technologia przetwórstwa płodów ogrodniczych w gospodarstwach czeskich i austriackich jako przykład dla wdrażania innowacyjnych działań w ogrodnictwie świętokrzyskim</t>
  </si>
  <si>
    <t>Cele operacji: wymiana wiedzy fachowej i dobrych praktyk w zakresie przetwórstwa owoców i warzyw pomiędzy krajami UE, 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</si>
  <si>
    <t>przedstawiciele grup producentów owoców i warzyw z województwa świętokrzyskiego, przedstawiciele jednostek naukowych, doradczych i samorządowych, przedsiębiorcy działający na rzecz sektora rolnego i spożywczego</t>
  </si>
  <si>
    <t>Instalacje OZE i nowe technologie produkcji w ekologicznych gospodarstwach rolnych.</t>
  </si>
  <si>
    <t xml:space="preserve">Celem operacji będzie: 
• transfer wiedzy na płaszczyźnie nauka-praktyka 
• informowanie uczestników i potencjalnych beneficjentów o polityce rozwoju obszarów wiejskich i o możliwościach finansowania 
• umożliwienie spotkania potencjalnych inwestorów w zakresie OZE z instalatorami urządzeń, 
• prezentacja rolnikom jednego ze sposobów podniesienie rentowności produkcji poprzez produkcję energii z OZE oraz najnowszych rozwiązań technicznych i technologicznych z zakresu OZE i rolnictwa ekologicznego
• promowanie oszczędnego gospodarowania zasobami energetycznymi gospodarstwa i gospodarki rolnej opartej na maksymalnym wykorzystaniu energii z OZE
• promowanie nowoczesnej produkcji ekologicznej opartej o wykorzystanie najnowszych osiągnięć naukowo-technicznych 
• prezentacja najnowszych środków produkcji dla rolnictwa ekologicznego </t>
  </si>
  <si>
    <t>Rolnicy ekologiczni zainteresowani produkcją energii dla potrzeb swojego gospodarstwa , naukowcy pracujący nad nowymi rozwiązaniami z zakresu OZE, doradcy pracujący na rzecz upowszechnienia zasad ochrony środowiska i programów wspierających działania na rzecz ochrony śro-dowiska.</t>
  </si>
  <si>
    <t xml:space="preserve">
„Innowacyjne postrzeganie hodowli kóz w Polsce południowo-wschodniej wzorem innych krajów Europejskich.”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</si>
  <si>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informowanie społeczeństwa i potencjalnych beneficjentów o polityce rozwoju obszarów wiejskich i wsparciu finansowym,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t>
  </si>
  <si>
    <t xml:space="preserve">Hodowcy kóz z województw świętokrzyskiego i małopolskiego wykazujących chęć działania w zakresie wdrażania inicjatyw na rzecz rozwoju hodowli kóz mlecznych w Polsce (rolników, jednostek i instytucji naukowych, przedsiębiorstw, producentów pasz, maszyn i urządzeń rolniczych, przetwórni rolno-spożywczy, itp.). </t>
  </si>
  <si>
    <t xml:space="preserve">Innowacyjne działania możliwe do zastosowania w celu poprawy dobrostanu krów mlecznych oraz sytuacji ekonomicznej osób związanych z branżą produkcji mleka w województwie świętokrzyskim.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</si>
  <si>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</si>
  <si>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Konferencja, wyjazd studyjny (jeden zagraniczny, dwa krajowe), dwa szkolenia</t>
  </si>
  <si>
    <t xml:space="preserve">Rolnicy, doradcy, przedsiębiorcy, pracownicy i działacze samorządowi, dyrektorzy szkół i nauczyciele kształcących w kierunkach o profilu rolniczym, naukowcy 
Grupę podstawowych odbiorców będą stanowić hodowcy bydła mlecznego (80%).  
</t>
  </si>
  <si>
    <t>Świętokrzyski Ośrodek Doradztwa Rolniczego w Modliszewicach</t>
  </si>
  <si>
    <t xml:space="preserve">Konferencja,  wyjazd studyjny </t>
  </si>
  <si>
    <t xml:space="preserve">Dwuletni plan operacyjny KSOW na lata 2016-2017 dla warmińsko-mazurskiego WODR </t>
  </si>
  <si>
    <t>Wdrażanie innowacji w produkcji mleka przy wykorzystaniu możliwości finansowania w ramach działania "Współpraca" PROW 2014-2020</t>
  </si>
  <si>
    <t>Celem operacji jest zidentyfikowanie rolników i instytucji, które weszłyby w skład zaplanowanej do utworzenia grupy operacyjnej w zakresie innowacji w produkcji mleka oraz przekazanie im niezbędnej wiedzy z zakresu innowacyjnych metod produkcji hodowli bydła, technologii produkcji, czy zarządzania produkcją</t>
  </si>
  <si>
    <t>wyjazdy studyjne, szkolenia, konferencja, udział w targach</t>
  </si>
  <si>
    <t>Rolnicy - producenci mleka z woj. warmińsko-mazurskiego zainteresowani wdrażaniem w swoich gospodarstwach innowacji w zakresie technologii produkcji, hodowli, zarządzania, wykorzystania energii. Przedstawiciele jednostek naukowych, doradcy.</t>
  </si>
  <si>
    <t>Warmińsko-Mazurski Związek Hodowców Bydła Mlecznego</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</si>
  <si>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</si>
  <si>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przedsiębiorcami. Wymiana wiedzy i przedstawienie dobrych praktyk przykładów innowacyjnych rozwiązań w zakresie efektywności energetycznej gospodarstw rolnych.</t>
  </si>
  <si>
    <t>Grupę docelową stanowić będzie 22 uczestników, którzy chcą w swoich gospodarstwach wdrażać innowacyjne metody poprawy efektywności energetycznej. Ponadto uczestnikami wyjazdu będą przedsiębiorcy z branży przetwórstwa rolno-spożywczego, doradcy, przedstawiciele jednostek badawczo-naukowych.</t>
  </si>
  <si>
    <t>Warmińsko-Mazurski Ośrodek Doradztwa Rolniczego</t>
  </si>
  <si>
    <t xml:space="preserve">Dobre praktyki i innowacyjne rozwiązania w gospodarstwach ogrodniczych na terenie województwa warmińsko-mazurskiego </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</si>
  <si>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</si>
  <si>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</si>
  <si>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</si>
  <si>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</si>
  <si>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</si>
  <si>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</si>
  <si>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wydruk broszur</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</si>
  <si>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</si>
  <si>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</si>
  <si>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udział w targach i wystawach, publikacja artykułów w gazecie, publikacja broszur, druk ulotek, emisja spotów radiowych</t>
  </si>
  <si>
    <t>liczba mieszkańców województwa warmińsko-mazurskiego do których dotrze informacja o SIR</t>
  </si>
  <si>
    <t>ok. 10 tys.</t>
  </si>
  <si>
    <t>Grupę docelową operacji będą stanowili rolnicy oraz mieszkańcy obszarów wiejskich z woj. warmińsko-mazurskiego, jak również przedsiębiorcy z branży rolno-spożywczej</t>
  </si>
  <si>
    <t>Stymulowanie zrównoważonych środowiskowo innowacji w rolnictwie w woj. warmińsko-mazurskim w wyniku transferu wiedzy nt. innowacyjnych technologii i rozwiązań dla rolnictwa osiągniętego poprzez udział w międzynarodowej imprezie targowej promującej innowac</t>
  </si>
  <si>
    <t>Głównym celem operacji jest umożliwienie transferu wiedzy nt. innowacyjnych rozwiązań w rolnictwie (technologia rolnicza, gospodarka niskoemisyjna), co może przyczynić się do wzrostu rentowności gospodarstw oraz ułatwienia poszukiwań partnerów do współpra</t>
  </si>
  <si>
    <t>wyjazd studyjny,
seminarium,
broszura</t>
  </si>
  <si>
    <t>Grupa docelowa będzie liczyła 40 osób – uczestników wyjazdu oraz 80 uczestników seminarium (40 uczestników wyjazdu i 40 uczestników seminarium z województwa partnerskiego) w tym:
• rolnicy – 25 osób (producenci zbóż i rzepaku, owoców i warzyw, traw i kuku</t>
  </si>
  <si>
    <t>Liczba uczestników seminarium</t>
  </si>
  <si>
    <t>1 (3 500 odbiorców)</t>
  </si>
  <si>
    <t>Wykorzystanie technik brokerskich w pracy doradczej przy budowaniu sieci kontaktów w celu wyłonienia partnerów do współpracy w ramach Działania „Współpraca” z terenu województwa warmińsko-mazurskiego.</t>
  </si>
  <si>
    <t>Celem operacji jest przekazanie wiedzy jej uczestnikom na temat zasad funkcjonowania Sieci na rzecz innowacji w rolnictwie i na obszarach wiejskich, tworzenia sieci kontaktów pomiędzy podmiotami zaangażowanymi we wdrażanie innowacji jak również ułatwienie</t>
  </si>
  <si>
    <t>spotkanie informacyjno - szkoleniowe,
warsztaty,
terenowe spotkania informacyjno-szkoleniowe,
ankietyzacja,
broszura,
spotkanie podsumowujące operację</t>
  </si>
  <si>
    <t xml:space="preserve">liczba uczestników spotkania informacyjno-szkolenowego i warsztatów
</t>
  </si>
  <si>
    <t xml:space="preserve">uczestnikami projektu będą doradcy rolniczy i specjaliści W-MODR w Olsztynie, przedstawiciele instytucji badawczo-naukowych oraz jednostek działających na rzecz wspierania przedsiębiorczości (60 osób) oraz transferu innowacji w województwie
oraz podmioty </t>
  </si>
  <si>
    <t>liczba ankiet</t>
  </si>
  <si>
    <t>liczba uczestników szkoleń terenowych</t>
  </si>
  <si>
    <t xml:space="preserve">Dwuletni plan operacyjny KSOW na lata 2016-2017 dla wielkopolskiego WODR </t>
  </si>
  <si>
    <t>Nowoczesne rolnictwo w Wielkopolsce</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</si>
  <si>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</si>
  <si>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</si>
  <si>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Wielkopolski Ośrodek Doradztwa Rolniczego</t>
  </si>
  <si>
    <t>1,3, 4</t>
  </si>
  <si>
    <t>Tworzenie grup operacyjnych w ramach działania „Współpraca”</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</si>
  <si>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</si>
  <si>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producenci rolni, przedstawiciele instytucji naukowych i państwowych oraz doradcy rolniczy</t>
  </si>
  <si>
    <t>Środowiskowe zarządzanie produkcją rolniczą innowacyjnym kierunkiem poprawy jakości środowiskowej produktów</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</si>
  <si>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</si>
  <si>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producenci rolni, mieszkańcy obszarów wiejskich, przedstawiciele instytucji naukowych oraz doradcy rolni</t>
  </si>
  <si>
    <t>Program Rozwoju Obszarów Wiejskich na lata 2014-2020 narzędziem wspierania innowacyjności</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</si>
  <si>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</si>
  <si>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szkolenie (2)</t>
  </si>
  <si>
    <t>uczestnicy rynku rolno-spożywczego, producenci rolni, przedstawiciele instytucji naukowych i państwowych oraz doradcy rolniczy</t>
  </si>
  <si>
    <t>Zrównoważony rozwój z wykorzystaniem odnawialnych źródeł energii</t>
  </si>
  <si>
    <t>Celem operacji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</si>
  <si>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producenci rolni, mieszkańcy obszarów wiejskich, przedstawiciele instytucji państwowych oraz doradcy</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</si>
  <si>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</si>
  <si>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</si>
  <si>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</si>
  <si>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Obsługa stoisk informacyjno – promocyjnych Krajowej Sieci na rzecz innowacji w rolnictwie i na obszarach wiejskich</t>
  </si>
  <si>
    <t>Celem operacji jest: aktywizacja mieszkańców obszarów wiejskich do współpracy na rzecz innowacji, upowszechnienie wiedzy na temat innowacyjnych rozwiązań w rolnictwie</t>
  </si>
  <si>
    <t>stoisko informacyjno-promocyjne</t>
  </si>
  <si>
    <t>liczba stoisk informacyjno-promocyjnych</t>
  </si>
  <si>
    <t>producenci rolni, rolnicy i mieszkańcy obszarów wiejskich, przedstawiciele instytucji naukowych oraz doradcy rolniczy</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</si>
  <si>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</si>
  <si>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</si>
  <si>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</si>
  <si>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</si>
  <si>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liczba publikacji internetowych</t>
  </si>
  <si>
    <t>Innowacyjne rozwiązania w gospodarce pasiecznej</t>
  </si>
  <si>
    <t>Celem realizacji operacji jest organizacja szkolenia połączonego z wyjazdem studyjnym na temat innowacyjnych rozwiązań w gospodarce pasiecznej. Realizacja operacji ma na celu zapoznanie grupy osób interesujących się pszczelarstwem z innowacyjnymi systemami prowadzenia gospodarki pasiecznej i korzyściami jakie dają pszczoły w rolnictwie. Operacja pozwoli na realizację priorytetu PROW na lata 2014-2020: Ułatwianie transferu wiedzy i innowacji w rolnictwie i leśnictwie oraz na obszarach wiejskich, poprzez promowanie najnowszych rozwiązań stosowanych w hodowli pszczół.</t>
  </si>
  <si>
    <t xml:space="preserve"> pracownicy naukowi, producenci rolni, rolnicy oraz doradcy rolni</t>
  </si>
  <si>
    <t>Skuteczność innowacyjnych systemów wspomagania decyzji w ochronie warzyw psiankowych przed zarazą ziemniaka w aspekcie założeń integrowanej ochrony roślin</t>
  </si>
  <si>
    <t xml:space="preserve">Głównym celem operacji jest organizacja konferencji połączonej z warsztatami, która ułatwi  wymianę wiedzy fachowej oraz dobrych praktyk w zakresie innowacji w rolnictwie. Operacja odbędzie się w Centrum Edukacyjnym Integrowanej Ochrony Roślin w Marszewie. CEIOR wyposażony jest w nowoczesne narzędzia umożliwiające prawidłową diagnostykę agrofagów.
Zaplanowane warsztaty umożliwią praktyczne przełożenie teoretycznych wiadomości.
</t>
  </si>
  <si>
    <t>rolnicy i producenci rolni, przedstawiciele instytucji naukowych oraz doradcy rolni</t>
  </si>
  <si>
    <t>Innowacyjna agrotechnika kukurydzy na kiszonkę</t>
  </si>
  <si>
    <t>Celem realizacji operacji jest przeprowadzenie warsztatów promujących innowacyjną agrotechnikę uprawy kukurydzy na kiszonkę. Realizacja warsztatów  umożliwi wymianę doświadczeń, wiedzy fachowej oraz dobrych praktyk w zakresie stosowania innowacyjnych rozwiązań w rolnictwie z uwzględnieniem uprawy kukurydzy na kiszonkę nowoczesnymi metodami. Uczestnictwo w warsztatach przyczyni się do podniesienia wiedzy na temat podejmowania nowych inicjatyw, które mogą ułatwić transfer wiedzy i innowacji, zwiększyć konkurencyjność i rentowność gospodarstwa, czy zachęcić do wdrażania inicjatyw na rzecz rozwoju obszarów wiejskich.</t>
  </si>
  <si>
    <t>producenci rolni, przedstawiciele instytucji naukowych, rolnicy oraz doradcy rolni</t>
  </si>
  <si>
    <t>Innowacyjne kierunki w produkcji nasiennej – doświadczenia przedsiębiorcy sektora rolnego</t>
  </si>
  <si>
    <t>Celem realizacji operacji jest rozpowszechnienie wiedzy i doświadczeń w realizacji działań innowacyjnych w rolnictwie i na obszarach wiejskich. Doradcy i rolnicy uzyskają niezbędną wiedzę i nabiorą przekonania do częstszej wymiany materiału siewnego, co wiąże się z korzystaniem z nowych odmian roślin uprawnych o lepszych parametrach jakości plonu i przydatności do zrejonizowanej uprawy, a także nowymi technologiami przygotowania materiału siewnego.</t>
  </si>
  <si>
    <t>Innowacyjne technologie prowadzenia sadów</t>
  </si>
  <si>
    <t>Głównym zakładanym celem operacji będzie pozyskanie wiedzy fachowej oraz dobrych praktyk w zakresie wdrażania innowacji w rolnictwie i na obszarach wiejskich podczas wyjazdu studyjnego organizowanego dla doradców oraz producentów owoców w Gospodarstwie Demonstracyjnym WODR w Poznaniu będącym Rolniczym Zakładem Doświadczalnym Uniwersytetu Przyrodniczego w Poznaniu</t>
  </si>
  <si>
    <t>Innowacyjne rozwiązania w zakresie odnawialnych źródeł energii</t>
  </si>
  <si>
    <t>Celem operacji jest podniesienie świadomości i ułatwienie transferu wiedzy z zakresu odnawialnych źródeł energii. Organizowany wyjazd studyjny i warsztaty będą okazją do przedstawienia aktualnej problematyki związanej z wykorzystaniem odnawialnych źródeł energii na obszarach wiejskich, energetyką prosumencką, nawiązania cennych relacji oraz promowanie innowacyjnych rozwiązań z tego zakresu. Uczestnicy zostaną również poinformowani o źródłach finansowania inwestycji z przedmiotowego zakresu w programach pomocowych na lata 2014-2020.</t>
  </si>
  <si>
    <t>wyjazd studyjny połączony z warsztatami</t>
  </si>
  <si>
    <t>Wykorzystanie innowacji w gospodarstwach ekologicznych i agroturystycznych</t>
  </si>
  <si>
    <t>Celem operacji  jest przygotowanie doradców rolniczych, w szczególności doradców zajmujących się doradztwem w zakresie ekologii, przedsiębiorczości i agroturystyki, rolników, przedstawicieli jednostek obsługujących rolnictwo, do podejmowania działań zmierzających do wprowadzania innowacyjnych rozwiązań technologicznych i organizacyjnych w gospodarstwach, co spowoduje poprawę konkurencyjności gospodarstw.</t>
  </si>
  <si>
    <t>Wielkopolskie innowacje – warsztaty na temat nowoczesnych rozwiązań organizacyjnych i technologicznych w rolnictwie</t>
  </si>
  <si>
    <t>Głównym zakładanym celem operacji będzie organizacja warsztatów, które przyczynią się do wymiany wiedzy fachowej oraz dobrych praktyk w zakresie wdrażania innowacji w rolnictwie. Warsztaty są skierowane dla doradców i rolników oraz właścicieli Gospodarstw Demon-stracyjnych. Warsztaty będą realizowane w Gospodarstwach Demonstracyjnych Wielkopolskiego Ośrodka Doradztwa Rolniczego w Poznaniu, prowadzących produkcję roślinną i zwierzęcą.</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</si>
  <si>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</si>
  <si>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</si>
  <si>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</si>
  <si>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 xml:space="preserve"> właściciele wielkoobszarowych gospodarstw, rolnicy, dzierżawcy, mieszkańcy obszarów wiejskich, a także doradcy rolni</t>
  </si>
  <si>
    <t>Zachodniopomorski Ośrodek Doradztwa Rolniczego</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</si>
  <si>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</si>
  <si>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</si>
  <si>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rolnicy oraz mieszkańcy obszarów wiejskich i doradcy rolniczy</t>
  </si>
  <si>
    <t>Rynki rolne, trendy i innowacyjność w agrobiznesie  - realizacja 2017</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</si>
  <si>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</si>
  <si>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rolnicy oraz mieszkańcy obszarów wiejskich z woj. warmińsko-mazurskiego, jak również przedsiębiorcy z branży rolno-spożywczej</t>
  </si>
  <si>
    <t>Polowe pokazy pracy maszyn rolniczych</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</si>
  <si>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</si>
  <si>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</si>
  <si>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 xml:space="preserve">drukowane materiały informacyjne </t>
  </si>
  <si>
    <t xml:space="preserve">rolnicy, dzierżawcy, przedstawiciele grup producenckich, jednostki naukowo-badawcze oraz producenci nawozów i środków ochrony roślin, którzy współpracują z producentami maszyn rolniczych w zakresie efektywnego nawożenia i racjonalnej ochrony chemicznej </t>
  </si>
  <si>
    <t>nie znana</t>
  </si>
  <si>
    <t>drukowane materiały informacyjne</t>
  </si>
  <si>
    <t>Panele fotowoltaiczne w gospodarstwach rolnych województwa zachodniopomorskiego</t>
  </si>
  <si>
    <t xml:space="preserve">Głównym celem jest przeszkolenie uczestników operacji  na temat regulacji prawnych w zakresie OZE, programów wspierających instalacje OZE, a także szczegółów technicznych instalacji. </t>
  </si>
  <si>
    <t>szkolenie oraz wyjazd studyjny</t>
  </si>
  <si>
    <t>rolnicy, dzierżawcy, doradcy, mieszkańcy obszarów wiejskich województwa zachodniopomorskiego, pracownicy naukowi, przedstawiciele sektora OZE oraz osoby zainteresowane wdrażaniem fotowoltaiki</t>
  </si>
  <si>
    <t>Wykorzystanie krajowych źródeł białka roślinnego w produkcji, obrocie i przeznaczeniu na cele paszowe</t>
  </si>
  <si>
    <t>Celem realizacji jest zapoznanie uczestników konferencji z zagadnieniami innowacyjności w rolnictwie oraz możliowściami praktycznego zastostowsowania przedstawioych rozwiązań, nawiązanie kontaktów i współpracy pomiędzy obecnymi i potencjalnymi uczesnikami rynków rolnych.</t>
  </si>
  <si>
    <t>plantatorzy roślin wysokobiałkowych, hodowcy trzody chlewnej, hodowcy drobiu, pracownicy naukowi, doradcy rolni oraz osoby zainteresowane ww. tematyką konferencji.</t>
  </si>
  <si>
    <t>Innowacyjne metody uprawy roślin - rolnictwo precyzyjne</t>
  </si>
  <si>
    <t xml:space="preserve"> grupa rolników zaliczanych do średniej i dużej wielkości obszarowej, doradców rolnych z województwa zachodniopomorskiego oraz dla osób zainteresowanych ww. tematyką pochodzące z województwa zachodniopomorskiego</t>
  </si>
  <si>
    <t>Wdrażanie inicjatyw na rzecz rozwoju obszarów wiejskich oraz aktywizacja mieszkańców wsi na rzecz podejmowania inicjatyw w zakresie rozwoju obszarów wiejskich, w tym kreowanie procesu tworzenia miejsc pracy na terenach wiejskich</t>
  </si>
  <si>
    <t xml:space="preserve">Głównym celem realizacji operacji jest aktywizacja mieszkańców wsi na rzecz podejmowania inicjatyw w zakresie rozwoju obszarów wiejskich, w tym kreowania miejsc pracy na terenach wiejskich. </t>
  </si>
  <si>
    <t>seminarium oraz wyjazd studyjny</t>
  </si>
  <si>
    <t>rolnicy, przedsiębiorcy, doradcy rolni z terenu Województwa Zachodniopomorskiego, a również doradcy z sąsiedniego Województwa Lubuskiego, i Centrum Doradztwa Rolniczego w Brwinowie i Centrum Doradztwa Rolniczego /O Kraków</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</si>
  <si>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obszarach wiejskich. </t>
  </si>
  <si>
    <t xml:space="preserve">Celem Projektu jest ułatwianie wymiany wiedzy oraz dobrych praktyk w zakresie wdrażania innowacji w rolnictwie i na obszarach wiejskich poprzez tłumaczenie publikacji wydanych przez EIP-AGRI Service Point, zawierających informacje o Europejskim partnerstwie innowacyjnym na rzecz wydajnego i zrównoważonego rolnictwa (EIP-AGRI) oraz organizowanych przez nie wydarzeniach i wydawanych przez nie broszur i publikacji. Przetłumaczone teksty zostaną wykorzystane w celu promocji SIR, EIP-AGRI oraz możliwości finansowania grup operacyjnych EPI na stronie internetowej SIR oraz na stronie SIR na portalu Facebo-ok, dzięki czemu ułatwią wymianę wiedzy fachowej oraz dobrych praktyk w zakresie wdrażania innowacji w rolnictwie i na obszarach wiejskich oraz mogą wpłynąć na wsparcie tworzenia i organizacji grup operacyjnych na rzecz innowacji oraz opracowywania przez-nie projektów.  </t>
  </si>
  <si>
    <t xml:space="preserve">Odbiorcami projektu będą podmioty, które są zainteresowane innowacjami w rolnictwie i na obszarach wiejskich oraz zajmują się transferem wiedzy i innowacji w rolnictwie i na obszarach wiejskich, czyli:
1) podmioty doradcze 
2) jednostki naukowe 
3) rolnicy 
4) przedsiębiorcy sektora rolno-spożywczego 
5) pozostałe podmioty zainteresowane wdrażaniem innowacji w rolnictwie i na obszarach wiejskich
</t>
  </si>
  <si>
    <t>ul. C. K. Norwida 25,
50-375 Wrocław</t>
  </si>
  <si>
    <t>ul. Zwycięska 8,
53-033 Wrocław</t>
  </si>
  <si>
    <t xml:space="preserve">Dwuletni plan operacyjny KSOW na lata 2016-2017 dla zachodniopomorskiego ODR </t>
  </si>
  <si>
    <t>Barzkowice                                    73-134 Barzkowice</t>
  </si>
  <si>
    <t>Barzkowice                                     73-134 Barzkowice</t>
  </si>
  <si>
    <t>Barzkowice                                      73-134 Barzkowice</t>
  </si>
  <si>
    <t>Barzkowice                                        73-134 Barzkowice</t>
  </si>
  <si>
    <t>Barzkowice                                       73-134 Barzkowice</t>
  </si>
  <si>
    <t>Barzkowice                                          73-134 Barzkowice</t>
  </si>
  <si>
    <t>Małopolski Ośrodek Doradztwa Rolniczego z/s w Karniowicach, Karniowice, os. XXXV-lecia PRL 9, 32-082 Bolechowice</t>
  </si>
  <si>
    <t>ul. Pszczelińska 99, 05-840 Brwinów</t>
  </si>
  <si>
    <t>ul. Główna 1,     49-330 Łosiów</t>
  </si>
  <si>
    <t>ul. Główna 1,    49-330 Łosiów</t>
  </si>
  <si>
    <t>ul. Główna 1, 49-330 Łosiów</t>
  </si>
  <si>
    <t>Lublin, ul. Pogodna 50A/2 20-337 Lublin</t>
  </si>
  <si>
    <t>Końskowola, ul. Pożowska 8  24-130 Końskowola</t>
  </si>
  <si>
    <t>Łódzki Ośrodek Doradztwa Rolniczego z siedzibą w Bratoszewicach ul. Nowości 32 95-011 Bratoszewice</t>
  </si>
  <si>
    <t>Podkarpacki Ośrodek Doradztwa Rolniczego 
36-040 Boguchwała  ul. Tkaczowa 146</t>
  </si>
  <si>
    <t>Lubań, ul. Tadeusza Maderskiego 3, 83-422 Nowy Barkoczyn</t>
  </si>
  <si>
    <t>Minikowo           89-122 Minikowo</t>
  </si>
  <si>
    <t>42-200 Częstochowa, ul.Wyszyńskiego 70/126</t>
  </si>
  <si>
    <t>Celem operacji jest przekazanie wiedzy i propagowanie innowacyjnych rozwiązań technologicznych stosowanych w hodowli bydła mlecznego- robotów udojowych</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</si>
  <si>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przykładów dobrych praktyk. Operacja umożliwi wymianę doświadczeń i fachowej wiedzy między uczestnikami projektu a osobami zrzeszonymi w grupie w zakresie wdrażania innowacji w rolnictwie i na obszarach wiejskich.</t>
  </si>
  <si>
    <t>transfer wiedzy pomiędzy  różnymi podmiotami, ułatwia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</si>
  <si>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Poprawa trudnej sytuacji producentów zbóż i rzepaku, lepsze wykorzystanie potencjału genetycznego odmian, zapoznanie z nowoczesną uprawą w produkcji zbóż i rzepaku, nowe tendencje w uprawie zbóż i rzepaku, praktyczne wdrażanie i stosowanie nowych odmian, Innowacyjne rozwiązania w produkcji zbóż i rzepaku, bieżący transfer wiedzy pomiędzy jednostkami badawczymi a producentami zbóż i rzepaku oraz doradcami w ramach bezpośrednich kontaktów ,,Nauka-praktyce”, wskazanie kierunków i  nowych tendencji w produkcji zbóż i rzepaku, bieżący transfer wiedzy i możliwości zastosowania z zakresu innowacyjnych rozwiązań w produkcji zbóż i rzepaku
</t>
  </si>
  <si>
    <t>60-163 Poznań, ul.Sieradzka 29</t>
  </si>
  <si>
    <t>ul. Armii Krajowej 51
66-100 Sulechów</t>
  </si>
  <si>
    <t>ul. Armii Krajowe 51
66-100 Sulechów</t>
  </si>
  <si>
    <t>Kalsk 91 
66-100 Sulechów</t>
  </si>
  <si>
    <r>
      <t>konferencja</t>
    </r>
    <r>
      <rPr>
        <sz val="10"/>
        <color rgb="FFFF0000"/>
        <rFont val="Calibri"/>
        <family val="2"/>
        <charset val="238"/>
      </rPr>
      <t xml:space="preserve"> + wyjazd studyjny</t>
    </r>
  </si>
  <si>
    <t xml:space="preserve">Dorotowo 398, 11-034 Stawiguda </t>
  </si>
  <si>
    <t>ul. Jagiellońska 91, 10-356 Olsztyn</t>
  </si>
  <si>
    <t>ul. Czereśniowa 98, 02-456 Warszawa</t>
  </si>
  <si>
    <t>liczba 
uczestników operacji</t>
  </si>
  <si>
    <t>Modliszewice, 
ul. Piotrkowska 30,
 26-200 Końskie</t>
  </si>
  <si>
    <t>liczba uczestników
wyjazdu studyjnego</t>
  </si>
  <si>
    <t>ul. Wojska Polskiego 71 B, 
60-630 Poznań</t>
  </si>
  <si>
    <t>Szepietowo Wawrzyńce 64, 
18-210 Szepietowo</t>
  </si>
  <si>
    <t xml:space="preserve">liczba uczestników operacji:
1 publikacja (2000 szt.) </t>
  </si>
  <si>
    <t>przedsiębiorcy, rolnicy, doradcy rolni, przedstawiciele in stytucji wspieracjących wielofunkcyjny rozwój obszarów wiejskich</t>
  </si>
  <si>
    <t xml:space="preserve">rolnicy, doradcy rolni, </t>
  </si>
  <si>
    <t xml:space="preserve">rolnicy, </t>
  </si>
  <si>
    <t>pszczelarze, osoby zainteresowane hodowla pszczół, członkowie organizacji, doradcy rolni</t>
  </si>
  <si>
    <t>mieszckańcy obszarów wiejskich , rolnicy</t>
  </si>
  <si>
    <t>rolnicy, doradcymieszkańcy obszarów wiejskich</t>
  </si>
  <si>
    <t>Uzyskanie wiedzy na temat rejestracji produktów na Liście Produktów Tradycyjnych oraz zasad ubiegania się o oznaczenia unijne: Chroniona Nazwa Pochodzenia, Chronione Oznaczenie Geograficzne, Gwarantowana Tradycyjna Specjalność.</t>
  </si>
  <si>
    <t>przetwórcy i właściciele gospodarstw, wytwarzający podlaski produkt regionalny, uczestnicy podlaskiego kulinarnego szlaku, uczestnicy konkursu Nazse Kulinarne Dziedzictwo, doradcy rolni</t>
  </si>
  <si>
    <t>doradcy rolni, rolnicy, mieszkańcy obszarów wiejskich zajmujacych się agroturystyką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</si>
</sst>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z_ł"/>
  </numFmts>
  <fonts count="22" x14ac:knownFonts="1">
    <font>
      <sz val="11"/>
      <color theme="1"/>
      <name val="Calibri"/>
      <family val="2"/>
      <charset val="238"/>
      <scheme val="minor"/>
    </font>
    <font>
      <b/>
      <sz val="12"/>
      <color indexed="8"/>
      <name val="Calibri"/>
      <family val="2"/>
      <charset val="238"/>
    </font>
    <font>
      <sz val="11"/>
      <color indexed="8"/>
      <name val="Calibri"/>
      <family val="2"/>
      <charset val="238"/>
    </font>
    <font>
      <sz val="10"/>
      <name val="Arial CE"/>
      <charset val="238"/>
    </font>
    <font>
      <sz val="10"/>
      <name val="Calibri"/>
      <family val="2"/>
      <charset val="238"/>
    </font>
    <font>
      <sz val="10"/>
      <name val="Calibri"/>
      <family val="2"/>
      <charset val="238"/>
      <scheme val="minor"/>
    </font>
    <font>
      <sz val="8.5"/>
      <name val="Calibri"/>
      <family val="2"/>
      <charset val="238"/>
    </font>
    <font>
      <sz val="11"/>
      <name val="Calibri"/>
      <family val="2"/>
      <charset val="1"/>
    </font>
    <font>
      <sz val="10"/>
      <name val="Calibri"/>
      <family val="2"/>
      <charset val="1"/>
    </font>
    <font>
      <sz val="10"/>
      <name val="Tahoma"/>
      <family val="2"/>
      <charset val="238"/>
    </font>
    <font>
      <sz val="10"/>
      <name val="Arial CE"/>
      <family val="2"/>
      <charset val="238"/>
    </font>
    <font>
      <i/>
      <sz val="10"/>
      <name val="Calibri"/>
      <family val="2"/>
      <charset val="1"/>
    </font>
    <font>
      <sz val="11"/>
      <name val="Calibri"/>
      <family val="2"/>
      <charset val="238"/>
    </font>
    <font>
      <sz val="11"/>
      <color indexed="8"/>
      <name val="Calibri"/>
      <family val="2"/>
    </font>
    <font>
      <sz val="11"/>
      <name val="Calibri"/>
      <family val="2"/>
      <charset val="238"/>
      <scheme val="minor"/>
    </font>
    <font>
      <b/>
      <sz val="11"/>
      <color theme="1"/>
      <name val="Calibri"/>
      <family val="2"/>
      <charset val="238"/>
      <scheme val="minor"/>
    </font>
    <font>
      <sz val="10"/>
      <color rgb="FFFF0000"/>
      <name val="Calibri"/>
      <family val="2"/>
      <charset val="238"/>
    </font>
    <font>
      <sz val="10"/>
      <color theme="1"/>
      <name val="Calibri"/>
      <family val="2"/>
      <charset val="238"/>
      <scheme val="minor"/>
    </font>
    <font>
      <sz val="10"/>
      <color indexed="8"/>
      <name val="Calibri"/>
      <family val="2"/>
      <charset val="238"/>
    </font>
    <font>
      <sz val="10"/>
      <color rgb="FF000000"/>
      <name val="Calibri"/>
      <family val="2"/>
      <charset val="238"/>
      <scheme val="minor"/>
    </font>
    <font>
      <sz val="9"/>
      <color theme="1"/>
      <name val="Calibri"/>
      <family val="2"/>
      <charset val="238"/>
      <scheme val="minor"/>
    </font>
    <font>
      <sz val="8"/>
      <color theme="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s>
  <cellStyleXfs count="4">
    <xf numFmtId="0" fontId="0" fillId="0" borderId="0"/>
    <xf numFmtId="0" fontId="3" fillId="0" borderId="0"/>
    <xf numFmtId="0" fontId="10" fillId="0" borderId="0"/>
    <xf numFmtId="0" fontId="13" fillId="0" borderId="0"/>
  </cellStyleXfs>
  <cellXfs count="293">
    <xf numFmtId="0" fontId="0" fillId="0" borderId="0" xfId="0"/>
    <xf numFmtId="0" fontId="1" fillId="0" borderId="0" xfId="0" applyFont="1" applyAlignment="1">
      <alignment horizontal="left"/>
    </xf>
    <xf numFmtId="0" fontId="0" fillId="0" borderId="0" xfId="0" applyAlignment="1">
      <alignment horizontal="left"/>
    </xf>
    <xf numFmtId="0" fontId="3" fillId="0" borderId="0" xfId="0" applyFont="1"/>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xf>
    <xf numFmtId="3"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4" fontId="5" fillId="0" borderId="7" xfId="0" applyNumberFormat="1" applyFont="1" applyFill="1" applyBorder="1" applyAlignment="1">
      <alignment horizontal="center" vertical="center"/>
    </xf>
    <xf numFmtId="0" fontId="0" fillId="0" borderId="0" xfId="0" applyAlignment="1">
      <alignment horizontal="center"/>
    </xf>
    <xf numFmtId="164" fontId="4" fillId="0"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top" wrapText="1"/>
    </xf>
    <xf numFmtId="0" fontId="8" fillId="0" borderId="13" xfId="2" applyFont="1" applyFill="1" applyBorder="1" applyAlignment="1">
      <alignment horizontal="center" vertical="center" wrapText="1"/>
    </xf>
    <xf numFmtId="0" fontId="8" fillId="0" borderId="12" xfId="0" applyFont="1" applyFill="1" applyBorder="1" applyAlignment="1">
      <alignment vertical="center" wrapText="1"/>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14" xfId="0" applyFont="1" applyFill="1" applyBorder="1" applyAlignment="1">
      <alignment horizontal="center" wrapText="1"/>
    </xf>
    <xf numFmtId="0" fontId="8" fillId="0" borderId="14"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164" fontId="8" fillId="0" borderId="13" xfId="0" applyNumberFormat="1" applyFont="1" applyFill="1" applyBorder="1" applyAlignment="1">
      <alignment horizontal="center" vertical="center" wrapText="1"/>
    </xf>
    <xf numFmtId="164" fontId="8" fillId="0" borderId="14"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2" xfId="0" applyFont="1" applyFill="1" applyBorder="1" applyAlignment="1">
      <alignment horizontal="right"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164" fontId="4" fillId="0" borderId="4"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xf>
    <xf numFmtId="0" fontId="4" fillId="0" borderId="0" xfId="3" applyFont="1" applyFill="1" applyAlignment="1">
      <alignment vertical="center" wrapText="1"/>
    </xf>
    <xf numFmtId="0" fontId="4" fillId="0" borderId="1" xfId="3" applyFont="1" applyFill="1" applyBorder="1" applyAlignment="1">
      <alignment horizontal="left" vertical="center" wrapText="1"/>
    </xf>
    <xf numFmtId="0" fontId="4" fillId="0" borderId="0" xfId="3"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2" xfId="3" applyFont="1" applyFill="1" applyBorder="1" applyAlignment="1">
      <alignment vertical="center" wrapText="1"/>
    </xf>
    <xf numFmtId="0" fontId="4" fillId="0" borderId="2" xfId="3" applyFont="1" applyFill="1" applyBorder="1" applyAlignment="1">
      <alignment horizontal="left" vertical="center" wrapText="1"/>
    </xf>
    <xf numFmtId="0" fontId="4" fillId="0" borderId="2" xfId="3" applyFont="1" applyFill="1" applyBorder="1" applyAlignment="1">
      <alignment horizontal="center" vertical="center" wrapText="1"/>
    </xf>
    <xf numFmtId="0" fontId="5" fillId="0" borderId="0" xfId="0" applyFont="1" applyFill="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14" fillId="0" borderId="7"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wrapText="1"/>
    </xf>
    <xf numFmtId="0" fontId="4" fillId="0" borderId="2" xfId="0" applyFont="1" applyFill="1" applyBorder="1" applyAlignment="1">
      <alignment horizontal="left" vertical="center" wrapText="1"/>
    </xf>
    <xf numFmtId="0" fontId="12" fillId="0" borderId="1" xfId="1" applyFont="1" applyFill="1" applyBorder="1" applyAlignment="1">
      <alignment horizontal="center" vertical="center" wrapText="1"/>
    </xf>
    <xf numFmtId="0" fontId="12" fillId="0" borderId="0" xfId="1" applyFont="1" applyFill="1" applyAlignment="1">
      <alignment horizontal="center" vertical="center" wrapText="1"/>
    </xf>
    <xf numFmtId="0" fontId="12" fillId="0" borderId="2" xfId="1" applyFont="1" applyFill="1" applyBorder="1" applyAlignment="1">
      <alignment horizontal="center" vertical="center" wrapText="1"/>
    </xf>
    <xf numFmtId="0" fontId="14" fillId="0" borderId="2" xfId="0" applyFont="1" applyFill="1" applyBorder="1" applyAlignment="1">
      <alignment horizontal="center" vertical="center" wrapText="1"/>
    </xf>
    <xf numFmtId="0" fontId="2" fillId="2" borderId="7" xfId="0" applyFont="1" applyFill="1" applyBorder="1" applyAlignment="1">
      <alignment horizontal="center" vertical="center"/>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2" xfId="0"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15" fillId="0" borderId="0" xfId="0" applyFont="1"/>
    <xf numFmtId="0" fontId="0" fillId="0" borderId="0" xfId="0" applyAlignment="1">
      <alignment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4" fillId="0" borderId="0" xfId="0" applyFont="1"/>
    <xf numFmtId="0" fontId="12" fillId="2" borderId="7" xfId="0" applyFont="1" applyFill="1" applyBorder="1" applyAlignment="1">
      <alignment horizontal="center" vertical="center" wrapText="1"/>
    </xf>
    <xf numFmtId="0" fontId="14" fillId="0" borderId="2" xfId="0" applyFont="1" applyBorder="1" applyAlignment="1">
      <alignment vertical="center" wrapText="1"/>
    </xf>
    <xf numFmtId="0" fontId="17" fillId="0" borderId="0" xfId="0" applyFont="1" applyAlignment="1">
      <alignment horizontal="center" vertical="center"/>
    </xf>
    <xf numFmtId="0" fontId="18" fillId="2" borderId="7" xfId="0" applyFont="1" applyFill="1" applyBorder="1" applyAlignment="1">
      <alignment horizontal="center" vertical="center" wrapText="1"/>
    </xf>
    <xf numFmtId="0" fontId="19" fillId="0" borderId="2" xfId="0" applyFont="1" applyBorder="1" applyAlignment="1">
      <alignment horizontal="center" vertical="center" wrapText="1"/>
    </xf>
    <xf numFmtId="4" fontId="0" fillId="0" borderId="0" xfId="0" applyNumberFormat="1" applyAlignment="1">
      <alignment horizontal="center"/>
    </xf>
    <xf numFmtId="0" fontId="20" fillId="0" borderId="7" xfId="0" applyFont="1" applyBorder="1" applyAlignment="1">
      <alignment horizontal="center" wrapText="1"/>
    </xf>
    <xf numFmtId="0" fontId="20" fillId="0" borderId="2" xfId="0" applyFont="1" applyBorder="1" applyAlignment="1">
      <alignment horizontal="center" wrapText="1"/>
    </xf>
    <xf numFmtId="0" fontId="0" fillId="0" borderId="0" xfId="0" applyBorder="1"/>
    <xf numFmtId="0" fontId="0" fillId="0" borderId="0" xfId="0" applyBorder="1" applyAlignment="1">
      <alignment horizontal="center"/>
    </xf>
    <xf numFmtId="0" fontId="20" fillId="0" borderId="0" xfId="0" applyFont="1" applyBorder="1" applyAlignment="1">
      <alignment horizontal="center" wrapText="1"/>
    </xf>
    <xf numFmtId="0" fontId="20" fillId="0" borderId="2" xfId="0" applyFont="1" applyBorder="1" applyAlignment="1">
      <alignment horizontal="center" vertical="center" wrapText="1"/>
    </xf>
    <xf numFmtId="164" fontId="0" fillId="0" borderId="0" xfId="0" applyNumberFormat="1" applyAlignment="1">
      <alignment horizontal="center"/>
    </xf>
    <xf numFmtId="0" fontId="2" fillId="2" borderId="7" xfId="0" applyFont="1" applyFill="1" applyBorder="1" applyAlignment="1">
      <alignment vertical="center" wrapText="1"/>
    </xf>
    <xf numFmtId="0" fontId="0" fillId="0" borderId="0" xfId="0" applyAlignment="1">
      <alignment vertical="center" wrapText="1"/>
    </xf>
    <xf numFmtId="0" fontId="21" fillId="0" borderId="2" xfId="0" applyFont="1" applyBorder="1" applyAlignment="1">
      <alignment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0" xfId="0" applyFont="1" applyFill="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0" fillId="3" borderId="0" xfId="0" applyFill="1"/>
    <xf numFmtId="0" fontId="0" fillId="3" borderId="0" xfId="0" applyFill="1" applyAlignment="1">
      <alignment vertical="center"/>
    </xf>
    <xf numFmtId="0" fontId="0" fillId="3" borderId="0" xfId="0" applyFill="1" applyAlignment="1">
      <alignment horizontal="center"/>
    </xf>
    <xf numFmtId="0" fontId="0" fillId="3" borderId="0" xfId="0" applyFill="1" applyAlignment="1">
      <alignment vertical="center" wrapText="1"/>
    </xf>
    <xf numFmtId="0" fontId="0" fillId="3" borderId="0" xfId="0" applyFill="1" applyAlignment="1">
      <alignment horizontal="center" vertical="center" wrapText="1"/>
    </xf>
    <xf numFmtId="0" fontId="0" fillId="3" borderId="0" xfId="0" applyFill="1" applyAlignment="1">
      <alignment horizontal="center" wrapText="1"/>
    </xf>
    <xf numFmtId="0" fontId="14" fillId="3" borderId="0" xfId="0" applyFont="1" applyFill="1"/>
    <xf numFmtId="0" fontId="17" fillId="3"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7" xfId="1" applyFont="1" applyFill="1" applyBorder="1" applyAlignment="1">
      <alignment horizontal="center" vertical="center" wrapText="1"/>
    </xf>
    <xf numFmtId="4" fontId="4" fillId="0" borderId="1" xfId="1" applyNumberFormat="1" applyFont="1" applyFill="1" applyBorder="1" applyAlignment="1">
      <alignment horizontal="center" vertical="center"/>
    </xf>
    <xf numFmtId="4" fontId="4" fillId="0" borderId="7"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4" fillId="0" borderId="7"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7" xfId="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4" fillId="0" borderId="8"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4" fillId="0" borderId="8" xfId="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0" borderId="8" xfId="0"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4" fontId="8" fillId="0" borderId="2" xfId="0" applyNumberFormat="1" applyFont="1" applyFill="1" applyBorder="1" applyAlignment="1">
      <alignment horizontal="center" vertical="center"/>
    </xf>
    <xf numFmtId="0" fontId="19" fillId="0" borderId="2" xfId="0"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164" fontId="12" fillId="0" borderId="7"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8"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4" fillId="0" borderId="7" xfId="0" applyNumberFormat="1" applyFont="1" applyFill="1" applyBorder="1" applyAlignment="1">
      <alignment horizontal="center" vertical="center"/>
    </xf>
    <xf numFmtId="4" fontId="5" fillId="0" borderId="8" xfId="0" applyNumberFormat="1" applyFont="1" applyFill="1" applyBorder="1" applyAlignment="1">
      <alignment horizontal="center" vertical="center" wrapText="1"/>
    </xf>
    <xf numFmtId="0" fontId="20" fillId="0" borderId="1" xfId="0" applyFont="1" applyBorder="1" applyAlignment="1">
      <alignment horizontal="center" wrapText="1"/>
    </xf>
    <xf numFmtId="0" fontId="20" fillId="0" borderId="7" xfId="0" applyFont="1" applyBorder="1" applyAlignment="1">
      <alignment horizont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0" fillId="0" borderId="7" xfId="0" applyBorder="1" applyAlignment="1">
      <alignment horizontal="center" vertical="center"/>
    </xf>
    <xf numFmtId="0" fontId="20" fillId="0" borderId="1"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cellXfs>
  <cellStyles count="4">
    <cellStyle name="Normalny" xfId="0" builtinId="0"/>
    <cellStyle name="Normalny 2" xfId="3"/>
    <cellStyle name="Normalny 3" xfId="1"/>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9"/>
  <sheetViews>
    <sheetView topLeftCell="F55" zoomScale="78" zoomScaleNormal="78" workbookViewId="0">
      <selection activeCell="H68" sqref="H68"/>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4.7109375" style="130"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34</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4" t="s">
        <v>14</v>
      </c>
      <c r="I5" s="4" t="s">
        <v>15</v>
      </c>
      <c r="J5" s="182"/>
      <c r="K5" s="5">
        <v>2016</v>
      </c>
      <c r="L5" s="5">
        <v>2017</v>
      </c>
      <c r="M5" s="5">
        <v>2016</v>
      </c>
      <c r="N5" s="5">
        <v>2017</v>
      </c>
      <c r="O5" s="5">
        <v>2016</v>
      </c>
      <c r="P5" s="5">
        <v>2017</v>
      </c>
      <c r="Q5" s="182"/>
      <c r="R5" s="184"/>
    </row>
    <row r="6" spans="1:18" s="3" customFormat="1" ht="14.25" customHeight="1" x14ac:dyDescent="0.2">
      <c r="A6" s="6" t="s">
        <v>16</v>
      </c>
      <c r="B6" s="4" t="s">
        <v>17</v>
      </c>
      <c r="C6" s="4" t="s">
        <v>18</v>
      </c>
      <c r="D6" s="4" t="s">
        <v>19</v>
      </c>
      <c r="E6" s="6" t="s">
        <v>20</v>
      </c>
      <c r="F6" s="6" t="s">
        <v>21</v>
      </c>
      <c r="G6" s="6" t="s">
        <v>22</v>
      </c>
      <c r="H6" s="4" t="s">
        <v>23</v>
      </c>
      <c r="I6" s="4" t="s">
        <v>24</v>
      </c>
      <c r="J6" s="6" t="s">
        <v>25</v>
      </c>
      <c r="K6" s="5" t="s">
        <v>26</v>
      </c>
      <c r="L6" s="5" t="s">
        <v>27</v>
      </c>
      <c r="M6" s="5" t="s">
        <v>28</v>
      </c>
      <c r="N6" s="5" t="s">
        <v>29</v>
      </c>
      <c r="O6" s="5" t="s">
        <v>30</v>
      </c>
      <c r="P6" s="5" t="s">
        <v>31</v>
      </c>
      <c r="Q6" s="6" t="s">
        <v>32</v>
      </c>
      <c r="R6" s="93" t="s">
        <v>33</v>
      </c>
    </row>
    <row r="7" spans="1:18" ht="102" x14ac:dyDescent="0.25">
      <c r="A7" s="7">
        <v>1</v>
      </c>
      <c r="B7" s="7">
        <v>1</v>
      </c>
      <c r="C7" s="7">
        <v>2</v>
      </c>
      <c r="D7" s="7">
        <v>2</v>
      </c>
      <c r="E7" s="8" t="s">
        <v>35</v>
      </c>
      <c r="F7" s="8" t="s">
        <v>36</v>
      </c>
      <c r="G7" s="8" t="s">
        <v>37</v>
      </c>
      <c r="H7" s="8" t="s">
        <v>38</v>
      </c>
      <c r="I7" s="8">
        <v>120</v>
      </c>
      <c r="J7" s="8" t="s">
        <v>39</v>
      </c>
      <c r="K7" s="8" t="s">
        <v>40</v>
      </c>
      <c r="L7" s="8" t="s">
        <v>74</v>
      </c>
      <c r="M7" s="22">
        <v>96066</v>
      </c>
      <c r="N7" s="22"/>
      <c r="O7" s="22">
        <v>96066</v>
      </c>
      <c r="P7" s="22"/>
      <c r="Q7" s="8" t="s">
        <v>41</v>
      </c>
      <c r="R7" s="128" t="s">
        <v>896</v>
      </c>
    </row>
    <row r="8" spans="1:18" ht="114.75" x14ac:dyDescent="0.25">
      <c r="A8" s="7">
        <v>2</v>
      </c>
      <c r="B8" s="7" t="s">
        <v>42</v>
      </c>
      <c r="C8" s="7">
        <v>3.4</v>
      </c>
      <c r="D8" s="7">
        <v>2</v>
      </c>
      <c r="E8" s="8" t="s">
        <v>43</v>
      </c>
      <c r="F8" s="8" t="s">
        <v>44</v>
      </c>
      <c r="G8" s="8" t="s">
        <v>45</v>
      </c>
      <c r="H8" s="8" t="s">
        <v>38</v>
      </c>
      <c r="I8" s="8">
        <v>70</v>
      </c>
      <c r="J8" s="8" t="s">
        <v>46</v>
      </c>
      <c r="K8" s="8" t="s">
        <v>47</v>
      </c>
      <c r="L8" s="8"/>
      <c r="M8" s="22">
        <v>21942.13</v>
      </c>
      <c r="N8" s="22"/>
      <c r="O8" s="22">
        <v>21942.13</v>
      </c>
      <c r="P8" s="22"/>
      <c r="Q8" s="8" t="s">
        <v>41</v>
      </c>
      <c r="R8" s="128" t="s">
        <v>896</v>
      </c>
    </row>
    <row r="9" spans="1:18" ht="140.25" x14ac:dyDescent="0.25">
      <c r="A9" s="9">
        <v>3</v>
      </c>
      <c r="B9" s="7">
        <v>1</v>
      </c>
      <c r="C9" s="7" t="s">
        <v>48</v>
      </c>
      <c r="D9" s="7">
        <v>2</v>
      </c>
      <c r="E9" s="8" t="s">
        <v>49</v>
      </c>
      <c r="F9" s="8" t="s">
        <v>50</v>
      </c>
      <c r="G9" s="8" t="s">
        <v>51</v>
      </c>
      <c r="H9" s="8" t="s">
        <v>52</v>
      </c>
      <c r="I9" s="10">
        <v>35000</v>
      </c>
      <c r="J9" s="8" t="s">
        <v>53</v>
      </c>
      <c r="K9" s="8" t="s">
        <v>54</v>
      </c>
      <c r="L9" s="8"/>
      <c r="M9" s="22">
        <v>3539.7</v>
      </c>
      <c r="N9" s="22"/>
      <c r="O9" s="22">
        <v>3539.7</v>
      </c>
      <c r="P9" s="22"/>
      <c r="Q9" s="8" t="s">
        <v>41</v>
      </c>
      <c r="R9" s="128" t="s">
        <v>896</v>
      </c>
    </row>
    <row r="10" spans="1:18" ht="216.75" x14ac:dyDescent="0.25">
      <c r="A10" s="7">
        <v>4</v>
      </c>
      <c r="B10" s="7">
        <v>1</v>
      </c>
      <c r="C10" s="7">
        <v>4</v>
      </c>
      <c r="D10" s="7">
        <v>2</v>
      </c>
      <c r="E10" s="8" t="s">
        <v>55</v>
      </c>
      <c r="F10" s="8" t="s">
        <v>56</v>
      </c>
      <c r="G10" s="8" t="s">
        <v>57</v>
      </c>
      <c r="H10" s="8" t="s">
        <v>58</v>
      </c>
      <c r="I10" s="8">
        <v>1700</v>
      </c>
      <c r="J10" s="8" t="s">
        <v>59</v>
      </c>
      <c r="K10" s="8"/>
      <c r="L10" s="8" t="s">
        <v>47</v>
      </c>
      <c r="M10" s="22"/>
      <c r="N10" s="22">
        <v>16298</v>
      </c>
      <c r="O10" s="22"/>
      <c r="P10" s="22">
        <v>16298</v>
      </c>
      <c r="Q10" s="8" t="s">
        <v>41</v>
      </c>
      <c r="R10" s="128" t="s">
        <v>896</v>
      </c>
    </row>
    <row r="11" spans="1:18" ht="165.75" x14ac:dyDescent="0.25">
      <c r="A11" s="9">
        <v>5</v>
      </c>
      <c r="B11" s="7">
        <v>1</v>
      </c>
      <c r="C11" s="7">
        <v>4</v>
      </c>
      <c r="D11" s="7">
        <v>2</v>
      </c>
      <c r="E11" s="8" t="s">
        <v>60</v>
      </c>
      <c r="F11" s="8" t="s">
        <v>61</v>
      </c>
      <c r="G11" s="8" t="s">
        <v>62</v>
      </c>
      <c r="H11" s="8" t="s">
        <v>38</v>
      </c>
      <c r="I11" s="8">
        <v>70</v>
      </c>
      <c r="J11" s="8" t="s">
        <v>63</v>
      </c>
      <c r="K11" s="8" t="s">
        <v>54</v>
      </c>
      <c r="L11" s="8"/>
      <c r="M11" s="22">
        <v>4735.62</v>
      </c>
      <c r="N11" s="22"/>
      <c r="O11" s="22">
        <v>4735.62</v>
      </c>
      <c r="P11" s="22"/>
      <c r="Q11" s="8" t="s">
        <v>41</v>
      </c>
      <c r="R11" s="128" t="s">
        <v>896</v>
      </c>
    </row>
    <row r="12" spans="1:18" ht="114.75" x14ac:dyDescent="0.25">
      <c r="A12" s="7">
        <v>6</v>
      </c>
      <c r="B12" s="7">
        <v>1</v>
      </c>
      <c r="C12" s="7">
        <v>4</v>
      </c>
      <c r="D12" s="7">
        <v>2</v>
      </c>
      <c r="E12" s="8" t="s">
        <v>64</v>
      </c>
      <c r="F12" s="8" t="s">
        <v>65</v>
      </c>
      <c r="G12" s="8" t="s">
        <v>66</v>
      </c>
      <c r="H12" s="8" t="s">
        <v>38</v>
      </c>
      <c r="I12" s="8">
        <v>36</v>
      </c>
      <c r="J12" s="8" t="s">
        <v>67</v>
      </c>
      <c r="K12" s="8"/>
      <c r="L12" s="8" t="s">
        <v>68</v>
      </c>
      <c r="M12" s="22"/>
      <c r="N12" s="22">
        <v>100205.08</v>
      </c>
      <c r="O12" s="22"/>
      <c r="P12" s="22">
        <v>100205.08</v>
      </c>
      <c r="Q12" s="8" t="s">
        <v>41</v>
      </c>
      <c r="R12" s="128" t="s">
        <v>896</v>
      </c>
    </row>
    <row r="13" spans="1:18" ht="63.75" x14ac:dyDescent="0.25">
      <c r="A13" s="7">
        <v>7</v>
      </c>
      <c r="B13" s="7" t="s">
        <v>69</v>
      </c>
      <c r="C13" s="7" t="s">
        <v>69</v>
      </c>
      <c r="D13" s="7">
        <v>2</v>
      </c>
      <c r="E13" s="8" t="s">
        <v>70</v>
      </c>
      <c r="F13" s="8" t="s">
        <v>71</v>
      </c>
      <c r="G13" s="8" t="s">
        <v>72</v>
      </c>
      <c r="H13" s="8" t="s">
        <v>38</v>
      </c>
      <c r="I13" s="8">
        <v>100</v>
      </c>
      <c r="J13" s="8" t="s">
        <v>73</v>
      </c>
      <c r="K13" s="8" t="s">
        <v>40</v>
      </c>
      <c r="L13" s="8" t="s">
        <v>74</v>
      </c>
      <c r="M13" s="22"/>
      <c r="N13" s="22">
        <v>33152.199999999997</v>
      </c>
      <c r="O13" s="22"/>
      <c r="P13" s="22">
        <v>33152.199999999997</v>
      </c>
      <c r="Q13" s="8" t="s">
        <v>41</v>
      </c>
      <c r="R13" s="128" t="s">
        <v>896</v>
      </c>
    </row>
    <row r="14" spans="1:18" ht="140.25" x14ac:dyDescent="0.25">
      <c r="A14" s="9">
        <v>8</v>
      </c>
      <c r="B14" s="7" t="s">
        <v>75</v>
      </c>
      <c r="C14" s="7" t="s">
        <v>69</v>
      </c>
      <c r="D14" s="7">
        <v>2</v>
      </c>
      <c r="E14" s="8" t="s">
        <v>76</v>
      </c>
      <c r="F14" s="8" t="s">
        <v>77</v>
      </c>
      <c r="G14" s="8" t="s">
        <v>78</v>
      </c>
      <c r="H14" s="8" t="s">
        <v>38</v>
      </c>
      <c r="I14" s="8">
        <v>160</v>
      </c>
      <c r="J14" s="8" t="s">
        <v>79</v>
      </c>
      <c r="K14" s="8" t="s">
        <v>54</v>
      </c>
      <c r="L14" s="8"/>
      <c r="M14" s="22">
        <v>70379.399999999994</v>
      </c>
      <c r="N14" s="22"/>
      <c r="O14" s="22">
        <v>70379.399999999994</v>
      </c>
      <c r="P14" s="22"/>
      <c r="Q14" s="8" t="s">
        <v>41</v>
      </c>
      <c r="R14" s="128" t="s">
        <v>896</v>
      </c>
    </row>
    <row r="15" spans="1:18" ht="89.25" x14ac:dyDescent="0.25">
      <c r="A15" s="7">
        <v>9</v>
      </c>
      <c r="B15" s="7" t="s">
        <v>69</v>
      </c>
      <c r="C15" s="7" t="s">
        <v>75</v>
      </c>
      <c r="D15" s="7">
        <v>2</v>
      </c>
      <c r="E15" s="8" t="s">
        <v>80</v>
      </c>
      <c r="F15" s="8" t="s">
        <v>81</v>
      </c>
      <c r="G15" s="8" t="s">
        <v>82</v>
      </c>
      <c r="H15" s="8" t="s">
        <v>38</v>
      </c>
      <c r="I15" s="8">
        <v>30</v>
      </c>
      <c r="J15" s="8" t="s">
        <v>83</v>
      </c>
      <c r="K15" s="8" t="s">
        <v>74</v>
      </c>
      <c r="L15" s="8"/>
      <c r="M15" s="22">
        <v>24237.15</v>
      </c>
      <c r="N15" s="22"/>
      <c r="O15" s="22">
        <v>24237.15</v>
      </c>
      <c r="P15" s="22"/>
      <c r="Q15" s="8" t="s">
        <v>41</v>
      </c>
      <c r="R15" s="128" t="s">
        <v>896</v>
      </c>
    </row>
    <row r="16" spans="1:18" ht="204" x14ac:dyDescent="0.25">
      <c r="A16" s="7">
        <v>10</v>
      </c>
      <c r="B16" s="7">
        <v>1</v>
      </c>
      <c r="C16" s="7" t="s">
        <v>84</v>
      </c>
      <c r="D16" s="7">
        <v>5</v>
      </c>
      <c r="E16" s="8" t="s">
        <v>85</v>
      </c>
      <c r="F16" s="8" t="s">
        <v>86</v>
      </c>
      <c r="G16" s="8" t="s">
        <v>87</v>
      </c>
      <c r="H16" s="8" t="s">
        <v>38</v>
      </c>
      <c r="I16" s="8">
        <v>30</v>
      </c>
      <c r="J16" s="8" t="s">
        <v>88</v>
      </c>
      <c r="K16" s="8" t="s">
        <v>47</v>
      </c>
      <c r="L16" s="8"/>
      <c r="M16" s="22">
        <v>20364</v>
      </c>
      <c r="N16" s="22"/>
      <c r="O16" s="22">
        <v>20364</v>
      </c>
      <c r="P16" s="22"/>
      <c r="Q16" s="8" t="s">
        <v>41</v>
      </c>
      <c r="R16" s="128" t="s">
        <v>896</v>
      </c>
    </row>
    <row r="17" spans="1:18" ht="89.25" x14ac:dyDescent="0.25">
      <c r="A17" s="7">
        <v>11</v>
      </c>
      <c r="B17" s="7">
        <v>1</v>
      </c>
      <c r="C17" s="7" t="s">
        <v>89</v>
      </c>
      <c r="D17" s="7">
        <v>2</v>
      </c>
      <c r="E17" s="8" t="s">
        <v>90</v>
      </c>
      <c r="F17" s="8" t="s">
        <v>91</v>
      </c>
      <c r="G17" s="8" t="s">
        <v>92</v>
      </c>
      <c r="H17" s="8" t="s">
        <v>38</v>
      </c>
      <c r="I17" s="8">
        <v>46</v>
      </c>
      <c r="J17" s="8" t="s">
        <v>93</v>
      </c>
      <c r="K17" s="8" t="s">
        <v>94</v>
      </c>
      <c r="L17" s="8"/>
      <c r="M17" s="22">
        <v>33600</v>
      </c>
      <c r="N17" s="22"/>
      <c r="O17" s="22">
        <v>33600</v>
      </c>
      <c r="P17" s="22"/>
      <c r="Q17" s="8" t="s">
        <v>41</v>
      </c>
      <c r="R17" s="128" t="s">
        <v>896</v>
      </c>
    </row>
    <row r="18" spans="1:18" ht="153" x14ac:dyDescent="0.25">
      <c r="A18" s="7">
        <v>12</v>
      </c>
      <c r="B18" s="7" t="s">
        <v>69</v>
      </c>
      <c r="C18" s="7">
        <v>1</v>
      </c>
      <c r="D18" s="7">
        <v>5</v>
      </c>
      <c r="E18" s="8" t="s">
        <v>95</v>
      </c>
      <c r="F18" s="8" t="s">
        <v>96</v>
      </c>
      <c r="G18" s="8" t="s">
        <v>97</v>
      </c>
      <c r="H18" s="8" t="s">
        <v>38</v>
      </c>
      <c r="I18" s="8">
        <v>80</v>
      </c>
      <c r="J18" s="8" t="s">
        <v>98</v>
      </c>
      <c r="K18" s="8" t="s">
        <v>47</v>
      </c>
      <c r="L18" s="8" t="s">
        <v>99</v>
      </c>
      <c r="M18" s="22"/>
      <c r="N18" s="22">
        <v>59813.599999999999</v>
      </c>
      <c r="O18" s="22"/>
      <c r="P18" s="22">
        <v>59813.599999999999</v>
      </c>
      <c r="Q18" s="8" t="s">
        <v>41</v>
      </c>
      <c r="R18" s="128" t="s">
        <v>896</v>
      </c>
    </row>
    <row r="19" spans="1:18" ht="112.5" customHeight="1" x14ac:dyDescent="0.25">
      <c r="A19" s="7">
        <v>13</v>
      </c>
      <c r="B19" s="7">
        <v>1</v>
      </c>
      <c r="C19" s="7" t="s">
        <v>100</v>
      </c>
      <c r="D19" s="7">
        <v>5</v>
      </c>
      <c r="E19" s="8" t="s">
        <v>101</v>
      </c>
      <c r="F19" s="8" t="s">
        <v>102</v>
      </c>
      <c r="G19" s="8" t="s">
        <v>103</v>
      </c>
      <c r="H19" s="8" t="s">
        <v>104</v>
      </c>
      <c r="I19" s="10">
        <v>1700</v>
      </c>
      <c r="J19" s="8" t="s">
        <v>105</v>
      </c>
      <c r="K19" s="8"/>
      <c r="L19" s="8" t="s">
        <v>40</v>
      </c>
      <c r="M19" s="22"/>
      <c r="N19" s="22">
        <v>24666.5</v>
      </c>
      <c r="O19" s="22"/>
      <c r="P19" s="22">
        <v>24666.5</v>
      </c>
      <c r="Q19" s="8" t="s">
        <v>41</v>
      </c>
      <c r="R19" s="128" t="s">
        <v>896</v>
      </c>
    </row>
    <row r="20" spans="1:18" ht="25.5" x14ac:dyDescent="0.25">
      <c r="A20" s="192">
        <v>14</v>
      </c>
      <c r="B20" s="192" t="s">
        <v>75</v>
      </c>
      <c r="C20" s="192" t="s">
        <v>69</v>
      </c>
      <c r="D20" s="192">
        <v>5</v>
      </c>
      <c r="E20" s="175" t="s">
        <v>106</v>
      </c>
      <c r="F20" s="175" t="s">
        <v>107</v>
      </c>
      <c r="G20" s="175" t="s">
        <v>108</v>
      </c>
      <c r="H20" s="8" t="s">
        <v>109</v>
      </c>
      <c r="I20" s="8">
        <v>200</v>
      </c>
      <c r="J20" s="175" t="s">
        <v>110</v>
      </c>
      <c r="K20" s="175" t="s">
        <v>40</v>
      </c>
      <c r="L20" s="175"/>
      <c r="M20" s="178">
        <v>130066</v>
      </c>
      <c r="N20" s="178"/>
      <c r="O20" s="178">
        <v>130066</v>
      </c>
      <c r="P20" s="178"/>
      <c r="Q20" s="175" t="s">
        <v>41</v>
      </c>
      <c r="R20" s="189" t="s">
        <v>896</v>
      </c>
    </row>
    <row r="21" spans="1:18" ht="25.5" x14ac:dyDescent="0.25">
      <c r="A21" s="193"/>
      <c r="B21" s="193"/>
      <c r="C21" s="193"/>
      <c r="D21" s="193"/>
      <c r="E21" s="176"/>
      <c r="F21" s="176"/>
      <c r="G21" s="176"/>
      <c r="H21" s="8" t="s">
        <v>111</v>
      </c>
      <c r="I21" s="8">
        <v>100</v>
      </c>
      <c r="J21" s="176"/>
      <c r="K21" s="176"/>
      <c r="L21" s="176"/>
      <c r="M21" s="179"/>
      <c r="N21" s="179"/>
      <c r="O21" s="179"/>
      <c r="P21" s="179"/>
      <c r="Q21" s="176"/>
      <c r="R21" s="190"/>
    </row>
    <row r="22" spans="1:18" ht="25.5" x14ac:dyDescent="0.25">
      <c r="A22" s="194"/>
      <c r="B22" s="194"/>
      <c r="C22" s="194"/>
      <c r="D22" s="194"/>
      <c r="E22" s="177"/>
      <c r="F22" s="177"/>
      <c r="G22" s="177"/>
      <c r="H22" s="8" t="s">
        <v>112</v>
      </c>
      <c r="I22" s="8">
        <v>350</v>
      </c>
      <c r="J22" s="177"/>
      <c r="K22" s="177"/>
      <c r="L22" s="177"/>
      <c r="M22" s="180"/>
      <c r="N22" s="180"/>
      <c r="O22" s="180"/>
      <c r="P22" s="180"/>
      <c r="Q22" s="177"/>
      <c r="R22" s="191"/>
    </row>
    <row r="23" spans="1:18" ht="216.75" x14ac:dyDescent="0.25">
      <c r="A23" s="7">
        <v>15</v>
      </c>
      <c r="B23" s="7" t="s">
        <v>75</v>
      </c>
      <c r="C23" s="7" t="s">
        <v>84</v>
      </c>
      <c r="D23" s="7">
        <v>5</v>
      </c>
      <c r="E23" s="8" t="s">
        <v>113</v>
      </c>
      <c r="F23" s="8" t="s">
        <v>114</v>
      </c>
      <c r="G23" s="8" t="s">
        <v>115</v>
      </c>
      <c r="H23" s="8" t="s">
        <v>116</v>
      </c>
      <c r="I23" s="8">
        <v>55</v>
      </c>
      <c r="J23" s="8" t="s">
        <v>117</v>
      </c>
      <c r="K23" s="8" t="s">
        <v>118</v>
      </c>
      <c r="L23" s="8"/>
      <c r="M23" s="22">
        <v>6262.69</v>
      </c>
      <c r="N23" s="22"/>
      <c r="O23" s="22">
        <v>6262.69</v>
      </c>
      <c r="P23" s="22"/>
      <c r="Q23" s="8" t="s">
        <v>41</v>
      </c>
      <c r="R23" s="128" t="s">
        <v>896</v>
      </c>
    </row>
    <row r="24" spans="1:18" ht="216.75" x14ac:dyDescent="0.25">
      <c r="A24" s="7">
        <v>16</v>
      </c>
      <c r="B24" s="7" t="s">
        <v>75</v>
      </c>
      <c r="C24" s="7" t="s">
        <v>84</v>
      </c>
      <c r="D24" s="7">
        <v>5</v>
      </c>
      <c r="E24" s="8" t="s">
        <v>113</v>
      </c>
      <c r="F24" s="8" t="s">
        <v>114</v>
      </c>
      <c r="G24" s="8" t="s">
        <v>45</v>
      </c>
      <c r="H24" s="8" t="s">
        <v>38</v>
      </c>
      <c r="I24" s="8">
        <v>50</v>
      </c>
      <c r="J24" s="8" t="s">
        <v>117</v>
      </c>
      <c r="K24" s="8"/>
      <c r="L24" s="8" t="s">
        <v>99</v>
      </c>
      <c r="M24" s="22"/>
      <c r="N24" s="22">
        <v>14921.55</v>
      </c>
      <c r="O24" s="22"/>
      <c r="P24" s="22">
        <v>14921.55</v>
      </c>
      <c r="Q24" s="8" t="s">
        <v>41</v>
      </c>
      <c r="R24" s="128" t="s">
        <v>896</v>
      </c>
    </row>
    <row r="25" spans="1:18" ht="63.75" x14ac:dyDescent="0.25">
      <c r="A25" s="9">
        <v>17</v>
      </c>
      <c r="B25" s="7">
        <v>1</v>
      </c>
      <c r="C25" s="7">
        <v>4</v>
      </c>
      <c r="D25" s="7">
        <v>2</v>
      </c>
      <c r="E25" s="8" t="s">
        <v>119</v>
      </c>
      <c r="F25" s="8" t="s">
        <v>120</v>
      </c>
      <c r="G25" s="8" t="s">
        <v>121</v>
      </c>
      <c r="H25" s="8" t="s">
        <v>122</v>
      </c>
      <c r="I25" s="8">
        <v>1</v>
      </c>
      <c r="J25" s="8" t="s">
        <v>123</v>
      </c>
      <c r="K25" s="8" t="s">
        <v>54</v>
      </c>
      <c r="L25" s="8"/>
      <c r="M25" s="22">
        <v>84863.49</v>
      </c>
      <c r="N25" s="22"/>
      <c r="O25" s="22">
        <v>84863.49</v>
      </c>
      <c r="P25" s="22"/>
      <c r="Q25" s="8" t="s">
        <v>41</v>
      </c>
      <c r="R25" s="128" t="s">
        <v>896</v>
      </c>
    </row>
    <row r="26" spans="1:18" ht="63.75" x14ac:dyDescent="0.25">
      <c r="A26" s="11">
        <v>18</v>
      </c>
      <c r="B26" s="7">
        <v>1</v>
      </c>
      <c r="C26" s="7">
        <v>4</v>
      </c>
      <c r="D26" s="7">
        <v>2</v>
      </c>
      <c r="E26" s="8" t="s">
        <v>119</v>
      </c>
      <c r="F26" s="8" t="s">
        <v>120</v>
      </c>
      <c r="G26" s="8" t="s">
        <v>121</v>
      </c>
      <c r="H26" s="8" t="s">
        <v>122</v>
      </c>
      <c r="I26" s="8">
        <v>1</v>
      </c>
      <c r="J26" s="8" t="s">
        <v>123</v>
      </c>
      <c r="K26" s="8"/>
      <c r="L26" s="8" t="s">
        <v>54</v>
      </c>
      <c r="M26" s="22"/>
      <c r="N26" s="22">
        <v>119613.32</v>
      </c>
      <c r="O26" s="22"/>
      <c r="P26" s="22">
        <v>119613.32</v>
      </c>
      <c r="Q26" s="8" t="s">
        <v>41</v>
      </c>
      <c r="R26" s="128" t="s">
        <v>896</v>
      </c>
    </row>
    <row r="27" spans="1:18" ht="147" customHeight="1" x14ac:dyDescent="0.25">
      <c r="A27" s="7">
        <v>19</v>
      </c>
      <c r="B27" s="7">
        <v>1</v>
      </c>
      <c r="C27" s="7">
        <v>4</v>
      </c>
      <c r="D27" s="7">
        <v>2</v>
      </c>
      <c r="E27" s="8" t="s">
        <v>124</v>
      </c>
      <c r="F27" s="8" t="s">
        <v>125</v>
      </c>
      <c r="G27" s="8" t="s">
        <v>126</v>
      </c>
      <c r="H27" s="8" t="s">
        <v>38</v>
      </c>
      <c r="I27" s="8">
        <v>30</v>
      </c>
      <c r="J27" s="8" t="s">
        <v>127</v>
      </c>
      <c r="K27" s="8" t="s">
        <v>68</v>
      </c>
      <c r="L27" s="8"/>
      <c r="M27" s="22">
        <v>26672.7</v>
      </c>
      <c r="N27" s="22"/>
      <c r="O27" s="22">
        <v>26672.7</v>
      </c>
      <c r="P27" s="22"/>
      <c r="Q27" s="8" t="s">
        <v>41</v>
      </c>
      <c r="R27" s="128" t="s">
        <v>896</v>
      </c>
    </row>
    <row r="28" spans="1:18" ht="153" x14ac:dyDescent="0.25">
      <c r="A28" s="11">
        <v>20</v>
      </c>
      <c r="B28" s="7">
        <v>1</v>
      </c>
      <c r="C28" s="7">
        <v>4</v>
      </c>
      <c r="D28" s="7">
        <v>2</v>
      </c>
      <c r="E28" s="8" t="s">
        <v>128</v>
      </c>
      <c r="F28" s="8" t="s">
        <v>129</v>
      </c>
      <c r="G28" s="8" t="s">
        <v>130</v>
      </c>
      <c r="H28" s="8" t="s">
        <v>38</v>
      </c>
      <c r="I28" s="8">
        <v>35</v>
      </c>
      <c r="J28" s="8" t="s">
        <v>131</v>
      </c>
      <c r="K28" s="8"/>
      <c r="L28" s="8" t="s">
        <v>68</v>
      </c>
      <c r="M28" s="22"/>
      <c r="N28" s="22">
        <v>32152.95</v>
      </c>
      <c r="O28" s="22"/>
      <c r="P28" s="22">
        <v>32152.95</v>
      </c>
      <c r="Q28" s="8" t="s">
        <v>41</v>
      </c>
      <c r="R28" s="128" t="s">
        <v>896</v>
      </c>
    </row>
    <row r="29" spans="1:18" ht="267.75" x14ac:dyDescent="0.25">
      <c r="A29" s="7">
        <v>21</v>
      </c>
      <c r="B29" s="7">
        <v>1</v>
      </c>
      <c r="C29" s="7" t="s">
        <v>132</v>
      </c>
      <c r="D29" s="7">
        <v>2</v>
      </c>
      <c r="E29" s="8" t="s">
        <v>133</v>
      </c>
      <c r="F29" s="8" t="s">
        <v>883</v>
      </c>
      <c r="G29" s="8" t="s">
        <v>45</v>
      </c>
      <c r="H29" s="8" t="s">
        <v>38</v>
      </c>
      <c r="I29" s="8">
        <v>200</v>
      </c>
      <c r="J29" s="8" t="s">
        <v>134</v>
      </c>
      <c r="K29" s="8" t="s">
        <v>40</v>
      </c>
      <c r="L29" s="8"/>
      <c r="M29" s="22">
        <v>138602.29999999999</v>
      </c>
      <c r="N29" s="22"/>
      <c r="O29" s="22">
        <v>138602.29999999999</v>
      </c>
      <c r="P29" s="22"/>
      <c r="Q29" s="8" t="s">
        <v>41</v>
      </c>
      <c r="R29" s="128" t="s">
        <v>896</v>
      </c>
    </row>
    <row r="30" spans="1:18" ht="318.75" x14ac:dyDescent="0.25">
      <c r="A30" s="8">
        <v>22</v>
      </c>
      <c r="B30" s="7" t="s">
        <v>75</v>
      </c>
      <c r="C30" s="7" t="s">
        <v>132</v>
      </c>
      <c r="D30" s="7">
        <v>5</v>
      </c>
      <c r="E30" s="8" t="s">
        <v>135</v>
      </c>
      <c r="F30" s="8" t="s">
        <v>136</v>
      </c>
      <c r="G30" s="8" t="s">
        <v>66</v>
      </c>
      <c r="H30" s="8" t="s">
        <v>38</v>
      </c>
      <c r="I30" s="8">
        <v>25</v>
      </c>
      <c r="J30" s="8" t="s">
        <v>137</v>
      </c>
      <c r="K30" s="8" t="s">
        <v>47</v>
      </c>
      <c r="L30" s="8"/>
      <c r="M30" s="23">
        <v>110695.5</v>
      </c>
      <c r="N30" s="23"/>
      <c r="O30" s="23">
        <v>110695.5</v>
      </c>
      <c r="P30" s="23"/>
      <c r="Q30" s="8" t="s">
        <v>41</v>
      </c>
      <c r="R30" s="128" t="s">
        <v>896</v>
      </c>
    </row>
    <row r="31" spans="1:18" ht="102" x14ac:dyDescent="0.25">
      <c r="A31" s="12">
        <v>23</v>
      </c>
      <c r="B31" s="7">
        <v>1.2</v>
      </c>
      <c r="C31" s="7">
        <v>4</v>
      </c>
      <c r="D31" s="7">
        <v>2</v>
      </c>
      <c r="E31" s="8" t="s">
        <v>138</v>
      </c>
      <c r="F31" s="8" t="s">
        <v>139</v>
      </c>
      <c r="G31" s="8" t="s">
        <v>140</v>
      </c>
      <c r="H31" s="8" t="s">
        <v>38</v>
      </c>
      <c r="I31" s="8">
        <v>92</v>
      </c>
      <c r="J31" s="8" t="s">
        <v>141</v>
      </c>
      <c r="K31" s="8" t="s">
        <v>47</v>
      </c>
      <c r="L31" s="8" t="s">
        <v>94</v>
      </c>
      <c r="M31" s="24"/>
      <c r="N31" s="24">
        <v>26619.56</v>
      </c>
      <c r="O31" s="24"/>
      <c r="P31" s="24">
        <v>26619.56</v>
      </c>
      <c r="Q31" s="8" t="s">
        <v>41</v>
      </c>
      <c r="R31" s="128" t="s">
        <v>896</v>
      </c>
    </row>
    <row r="32" spans="1:18" ht="98.25" customHeight="1" x14ac:dyDescent="0.25">
      <c r="A32" s="12">
        <v>24</v>
      </c>
      <c r="B32" s="7">
        <v>1</v>
      </c>
      <c r="C32" s="7" t="s">
        <v>69</v>
      </c>
      <c r="D32" s="7">
        <v>2</v>
      </c>
      <c r="E32" s="8" t="s">
        <v>142</v>
      </c>
      <c r="F32" s="8" t="s">
        <v>143</v>
      </c>
      <c r="G32" s="8" t="s">
        <v>144</v>
      </c>
      <c r="H32" s="8" t="s">
        <v>38</v>
      </c>
      <c r="I32" s="8">
        <v>24</v>
      </c>
      <c r="J32" s="8" t="s">
        <v>145</v>
      </c>
      <c r="K32" s="8" t="s">
        <v>146</v>
      </c>
      <c r="L32" s="8"/>
      <c r="M32" s="24">
        <v>49842.62</v>
      </c>
      <c r="N32" s="24"/>
      <c r="O32" s="24">
        <v>49842.62</v>
      </c>
      <c r="P32" s="24"/>
      <c r="Q32" s="8" t="s">
        <v>41</v>
      </c>
      <c r="R32" s="128" t="s">
        <v>896</v>
      </c>
    </row>
    <row r="33" spans="1:18" ht="93" customHeight="1" x14ac:dyDescent="0.25">
      <c r="A33" s="202">
        <v>25</v>
      </c>
      <c r="B33" s="206" t="s">
        <v>147</v>
      </c>
      <c r="C33" s="206">
        <v>3.4</v>
      </c>
      <c r="D33" s="206">
        <v>5</v>
      </c>
      <c r="E33" s="208" t="s">
        <v>148</v>
      </c>
      <c r="F33" s="202" t="s">
        <v>884</v>
      </c>
      <c r="G33" s="202" t="s">
        <v>149</v>
      </c>
      <c r="H33" s="13" t="s">
        <v>150</v>
      </c>
      <c r="I33" s="13">
        <v>200</v>
      </c>
      <c r="J33" s="202" t="s">
        <v>885</v>
      </c>
      <c r="K33" s="202" t="s">
        <v>47</v>
      </c>
      <c r="L33" s="202"/>
      <c r="M33" s="204">
        <v>10000</v>
      </c>
      <c r="N33" s="204"/>
      <c r="O33" s="204">
        <v>10000</v>
      </c>
      <c r="P33" s="204"/>
      <c r="Q33" s="202" t="s">
        <v>41</v>
      </c>
      <c r="R33" s="189" t="s">
        <v>896</v>
      </c>
    </row>
    <row r="34" spans="1:18" ht="160.5" customHeight="1" x14ac:dyDescent="0.25">
      <c r="A34" s="203"/>
      <c r="B34" s="207"/>
      <c r="C34" s="207"/>
      <c r="D34" s="207"/>
      <c r="E34" s="209"/>
      <c r="F34" s="203"/>
      <c r="G34" s="203"/>
      <c r="H34" s="13" t="s">
        <v>151</v>
      </c>
      <c r="I34" s="13">
        <v>50</v>
      </c>
      <c r="J34" s="203"/>
      <c r="K34" s="203"/>
      <c r="L34" s="203"/>
      <c r="M34" s="205"/>
      <c r="N34" s="205"/>
      <c r="O34" s="205"/>
      <c r="P34" s="205"/>
      <c r="Q34" s="203"/>
      <c r="R34" s="191"/>
    </row>
    <row r="35" spans="1:18" ht="38.25" x14ac:dyDescent="0.25">
      <c r="A35" s="175">
        <v>26</v>
      </c>
      <c r="B35" s="196">
        <v>1</v>
      </c>
      <c r="C35" s="196">
        <v>4</v>
      </c>
      <c r="D35" s="196">
        <v>2</v>
      </c>
      <c r="E35" s="199" t="s">
        <v>152</v>
      </c>
      <c r="F35" s="199" t="s">
        <v>153</v>
      </c>
      <c r="G35" s="199" t="s">
        <v>154</v>
      </c>
      <c r="H35" s="14" t="s">
        <v>155</v>
      </c>
      <c r="I35" s="14">
        <v>1</v>
      </c>
      <c r="J35" s="199" t="s">
        <v>156</v>
      </c>
      <c r="K35" s="175" t="s">
        <v>47</v>
      </c>
      <c r="L35" s="175"/>
      <c r="M35" s="216">
        <v>149118.32999999999</v>
      </c>
      <c r="N35" s="216"/>
      <c r="O35" s="216">
        <v>149118.32999999999</v>
      </c>
      <c r="P35" s="216"/>
      <c r="Q35" s="175" t="s">
        <v>41</v>
      </c>
      <c r="R35" s="189" t="s">
        <v>896</v>
      </c>
    </row>
    <row r="36" spans="1:18" ht="25.5" x14ac:dyDescent="0.25">
      <c r="A36" s="176"/>
      <c r="B36" s="197"/>
      <c r="C36" s="197"/>
      <c r="D36" s="197"/>
      <c r="E36" s="200"/>
      <c r="F36" s="200"/>
      <c r="G36" s="200"/>
      <c r="H36" s="14" t="s">
        <v>157</v>
      </c>
      <c r="I36" s="14">
        <v>700</v>
      </c>
      <c r="J36" s="200"/>
      <c r="K36" s="176"/>
      <c r="L36" s="176"/>
      <c r="M36" s="217"/>
      <c r="N36" s="217"/>
      <c r="O36" s="217"/>
      <c r="P36" s="217"/>
      <c r="Q36" s="176"/>
      <c r="R36" s="190"/>
    </row>
    <row r="37" spans="1:18" ht="38.25" x14ac:dyDescent="0.25">
      <c r="A37" s="176"/>
      <c r="B37" s="197"/>
      <c r="C37" s="197"/>
      <c r="D37" s="197"/>
      <c r="E37" s="200"/>
      <c r="F37" s="200"/>
      <c r="G37" s="200"/>
      <c r="H37" s="14" t="s">
        <v>158</v>
      </c>
      <c r="I37" s="14">
        <v>3500</v>
      </c>
      <c r="J37" s="200"/>
      <c r="K37" s="176"/>
      <c r="L37" s="176"/>
      <c r="M37" s="217"/>
      <c r="N37" s="217"/>
      <c r="O37" s="217"/>
      <c r="P37" s="217"/>
      <c r="Q37" s="176"/>
      <c r="R37" s="190"/>
    </row>
    <row r="38" spans="1:18" ht="38.25" x14ac:dyDescent="0.25">
      <c r="A38" s="176"/>
      <c r="B38" s="197"/>
      <c r="C38" s="197"/>
      <c r="D38" s="197"/>
      <c r="E38" s="200"/>
      <c r="F38" s="200"/>
      <c r="G38" s="200"/>
      <c r="H38" s="14" t="s">
        <v>159</v>
      </c>
      <c r="I38" s="14">
        <v>7000</v>
      </c>
      <c r="J38" s="200"/>
      <c r="K38" s="176"/>
      <c r="L38" s="176"/>
      <c r="M38" s="217"/>
      <c r="N38" s="217"/>
      <c r="O38" s="217"/>
      <c r="P38" s="217"/>
      <c r="Q38" s="176"/>
      <c r="R38" s="190"/>
    </row>
    <row r="39" spans="1:18" ht="25.5" x14ac:dyDescent="0.25">
      <c r="A39" s="176"/>
      <c r="B39" s="197"/>
      <c r="C39" s="197"/>
      <c r="D39" s="197"/>
      <c r="E39" s="200"/>
      <c r="F39" s="200"/>
      <c r="G39" s="200"/>
      <c r="H39" s="14" t="s">
        <v>160</v>
      </c>
      <c r="I39" s="14">
        <v>200</v>
      </c>
      <c r="J39" s="200"/>
      <c r="K39" s="176"/>
      <c r="L39" s="176"/>
      <c r="M39" s="217"/>
      <c r="N39" s="217"/>
      <c r="O39" s="217"/>
      <c r="P39" s="217"/>
      <c r="Q39" s="176"/>
      <c r="R39" s="190"/>
    </row>
    <row r="40" spans="1:18" ht="88.5" customHeight="1" x14ac:dyDescent="0.25">
      <c r="A40" s="177"/>
      <c r="B40" s="198"/>
      <c r="C40" s="198"/>
      <c r="D40" s="198"/>
      <c r="E40" s="201"/>
      <c r="F40" s="201"/>
      <c r="G40" s="201"/>
      <c r="H40" s="14" t="s">
        <v>161</v>
      </c>
      <c r="I40" s="14">
        <v>50</v>
      </c>
      <c r="J40" s="201"/>
      <c r="K40" s="177"/>
      <c r="L40" s="177"/>
      <c r="M40" s="218"/>
      <c r="N40" s="218"/>
      <c r="O40" s="218"/>
      <c r="P40" s="218"/>
      <c r="Q40" s="177"/>
      <c r="R40" s="191"/>
    </row>
    <row r="41" spans="1:18" ht="42.75" customHeight="1" x14ac:dyDescent="0.25">
      <c r="A41" s="202">
        <v>27</v>
      </c>
      <c r="B41" s="192">
        <v>1</v>
      </c>
      <c r="C41" s="192">
        <v>4</v>
      </c>
      <c r="D41" s="192">
        <v>2</v>
      </c>
      <c r="E41" s="196" t="s">
        <v>162</v>
      </c>
      <c r="F41" s="175" t="s">
        <v>163</v>
      </c>
      <c r="G41" s="175" t="s">
        <v>164</v>
      </c>
      <c r="H41" s="8" t="s">
        <v>165</v>
      </c>
      <c r="I41" s="8">
        <v>1200</v>
      </c>
      <c r="J41" s="175" t="s">
        <v>166</v>
      </c>
      <c r="K41" s="175" t="s">
        <v>47</v>
      </c>
      <c r="L41" s="175"/>
      <c r="M41" s="212">
        <v>210487.44</v>
      </c>
      <c r="N41" s="212"/>
      <c r="O41" s="212">
        <v>210487.44</v>
      </c>
      <c r="P41" s="212"/>
      <c r="Q41" s="175" t="s">
        <v>41</v>
      </c>
      <c r="R41" s="189" t="s">
        <v>896</v>
      </c>
    </row>
    <row r="42" spans="1:18" ht="51.75" customHeight="1" x14ac:dyDescent="0.25">
      <c r="A42" s="215"/>
      <c r="B42" s="193"/>
      <c r="C42" s="193"/>
      <c r="D42" s="193"/>
      <c r="E42" s="197"/>
      <c r="F42" s="176"/>
      <c r="G42" s="176"/>
      <c r="H42" s="8" t="s">
        <v>167</v>
      </c>
      <c r="I42" s="8" t="s">
        <v>168</v>
      </c>
      <c r="J42" s="176"/>
      <c r="K42" s="176"/>
      <c r="L42" s="176"/>
      <c r="M42" s="213"/>
      <c r="N42" s="213"/>
      <c r="O42" s="213"/>
      <c r="P42" s="213"/>
      <c r="Q42" s="176"/>
      <c r="R42" s="190"/>
    </row>
    <row r="43" spans="1:18" ht="101.25" customHeight="1" x14ac:dyDescent="0.25">
      <c r="A43" s="203"/>
      <c r="B43" s="194"/>
      <c r="C43" s="194"/>
      <c r="D43" s="194"/>
      <c r="E43" s="198"/>
      <c r="F43" s="177"/>
      <c r="G43" s="177"/>
      <c r="H43" s="8" t="s">
        <v>169</v>
      </c>
      <c r="I43" s="8" t="s">
        <v>170</v>
      </c>
      <c r="J43" s="177"/>
      <c r="K43" s="177"/>
      <c r="L43" s="177"/>
      <c r="M43" s="214"/>
      <c r="N43" s="214"/>
      <c r="O43" s="214"/>
      <c r="P43" s="214"/>
      <c r="Q43" s="177"/>
      <c r="R43" s="191"/>
    </row>
    <row r="44" spans="1:18" ht="51" x14ac:dyDescent="0.25">
      <c r="A44" s="175">
        <v>28</v>
      </c>
      <c r="B44" s="199">
        <v>1</v>
      </c>
      <c r="C44" s="199">
        <v>1</v>
      </c>
      <c r="D44" s="199">
        <v>5</v>
      </c>
      <c r="E44" s="199" t="s">
        <v>171</v>
      </c>
      <c r="F44" s="199" t="s">
        <v>172</v>
      </c>
      <c r="G44" s="199" t="s">
        <v>173</v>
      </c>
      <c r="H44" s="14" t="s">
        <v>174</v>
      </c>
      <c r="I44" s="14">
        <v>1000</v>
      </c>
      <c r="J44" s="199" t="s">
        <v>175</v>
      </c>
      <c r="K44" s="199" t="s">
        <v>146</v>
      </c>
      <c r="L44" s="199"/>
      <c r="M44" s="210">
        <v>22140</v>
      </c>
      <c r="N44" s="210"/>
      <c r="O44" s="210">
        <v>22140</v>
      </c>
      <c r="P44" s="210"/>
      <c r="Q44" s="199" t="s">
        <v>41</v>
      </c>
      <c r="R44" s="189" t="s">
        <v>896</v>
      </c>
    </row>
    <row r="45" spans="1:18" ht="76.5" customHeight="1" x14ac:dyDescent="0.25">
      <c r="A45" s="177"/>
      <c r="B45" s="201"/>
      <c r="C45" s="201"/>
      <c r="D45" s="201"/>
      <c r="E45" s="201"/>
      <c r="F45" s="201"/>
      <c r="G45" s="201"/>
      <c r="H45" s="14" t="s">
        <v>176</v>
      </c>
      <c r="I45" s="14">
        <v>1</v>
      </c>
      <c r="J45" s="201"/>
      <c r="K45" s="201"/>
      <c r="L45" s="201"/>
      <c r="M45" s="211"/>
      <c r="N45" s="211"/>
      <c r="O45" s="211"/>
      <c r="P45" s="211"/>
      <c r="Q45" s="201"/>
      <c r="R45" s="191"/>
    </row>
    <row r="46" spans="1:18" ht="331.5" x14ac:dyDescent="0.25">
      <c r="A46" s="15">
        <v>29</v>
      </c>
      <c r="B46" s="7">
        <v>1.6</v>
      </c>
      <c r="C46" s="7">
        <v>4.5</v>
      </c>
      <c r="D46" s="7">
        <v>2</v>
      </c>
      <c r="E46" s="8" t="s">
        <v>177</v>
      </c>
      <c r="F46" s="8" t="s">
        <v>178</v>
      </c>
      <c r="G46" s="8" t="s">
        <v>179</v>
      </c>
      <c r="H46" s="8" t="s">
        <v>180</v>
      </c>
      <c r="I46" s="8">
        <v>1000</v>
      </c>
      <c r="J46" s="8" t="s">
        <v>181</v>
      </c>
      <c r="K46" s="8" t="s">
        <v>47</v>
      </c>
      <c r="L46" s="8"/>
      <c r="M46" s="24">
        <v>119068.98</v>
      </c>
      <c r="N46" s="24"/>
      <c r="O46" s="24">
        <v>119068.98</v>
      </c>
      <c r="P46" s="24"/>
      <c r="Q46" s="8" t="s">
        <v>41</v>
      </c>
      <c r="R46" s="128" t="s">
        <v>896</v>
      </c>
    </row>
    <row r="47" spans="1:18" ht="48" customHeight="1" x14ac:dyDescent="0.25">
      <c r="A47" s="175">
        <v>30</v>
      </c>
      <c r="B47" s="192">
        <v>1.6</v>
      </c>
      <c r="C47" s="192" t="s">
        <v>182</v>
      </c>
      <c r="D47" s="192">
        <v>5</v>
      </c>
      <c r="E47" s="175" t="s">
        <v>183</v>
      </c>
      <c r="F47" s="175" t="s">
        <v>184</v>
      </c>
      <c r="G47" s="175" t="s">
        <v>185</v>
      </c>
      <c r="H47" s="14" t="s">
        <v>186</v>
      </c>
      <c r="I47" s="14">
        <v>250</v>
      </c>
      <c r="J47" s="175" t="s">
        <v>187</v>
      </c>
      <c r="K47" s="175" t="s">
        <v>146</v>
      </c>
      <c r="L47" s="175"/>
      <c r="M47" s="212">
        <v>212122.23</v>
      </c>
      <c r="N47" s="212"/>
      <c r="O47" s="212">
        <v>212122.23</v>
      </c>
      <c r="P47" s="212"/>
      <c r="Q47" s="175" t="s">
        <v>41</v>
      </c>
      <c r="R47" s="189" t="s">
        <v>896</v>
      </c>
    </row>
    <row r="48" spans="1:18" ht="38.25" x14ac:dyDescent="0.25">
      <c r="A48" s="176"/>
      <c r="B48" s="193"/>
      <c r="C48" s="193"/>
      <c r="D48" s="193"/>
      <c r="E48" s="176"/>
      <c r="F48" s="176"/>
      <c r="G48" s="176"/>
      <c r="H48" s="14" t="s">
        <v>188</v>
      </c>
      <c r="I48" s="14" t="s">
        <v>189</v>
      </c>
      <c r="J48" s="176"/>
      <c r="K48" s="176"/>
      <c r="L48" s="176"/>
      <c r="M48" s="213"/>
      <c r="N48" s="213"/>
      <c r="O48" s="213"/>
      <c r="P48" s="213"/>
      <c r="Q48" s="176"/>
      <c r="R48" s="190"/>
    </row>
    <row r="49" spans="1:18" ht="25.5" x14ac:dyDescent="0.25">
      <c r="A49" s="176"/>
      <c r="B49" s="193"/>
      <c r="C49" s="193"/>
      <c r="D49" s="193"/>
      <c r="E49" s="176"/>
      <c r="F49" s="176"/>
      <c r="G49" s="176"/>
      <c r="H49" s="14" t="s">
        <v>190</v>
      </c>
      <c r="I49" s="14">
        <v>5</v>
      </c>
      <c r="J49" s="176"/>
      <c r="K49" s="176"/>
      <c r="L49" s="176"/>
      <c r="M49" s="213"/>
      <c r="N49" s="213"/>
      <c r="O49" s="213"/>
      <c r="P49" s="213"/>
      <c r="Q49" s="176"/>
      <c r="R49" s="190"/>
    </row>
    <row r="50" spans="1:18" ht="25.5" x14ac:dyDescent="0.25">
      <c r="A50" s="176"/>
      <c r="B50" s="193"/>
      <c r="C50" s="193"/>
      <c r="D50" s="193"/>
      <c r="E50" s="176"/>
      <c r="F50" s="176"/>
      <c r="G50" s="176"/>
      <c r="H50" s="14" t="s">
        <v>191</v>
      </c>
      <c r="I50" s="14" t="s">
        <v>192</v>
      </c>
      <c r="J50" s="176"/>
      <c r="K50" s="176"/>
      <c r="L50" s="176"/>
      <c r="M50" s="213"/>
      <c r="N50" s="213"/>
      <c r="O50" s="213"/>
      <c r="P50" s="213"/>
      <c r="Q50" s="176"/>
      <c r="R50" s="190"/>
    </row>
    <row r="51" spans="1:18" ht="37.5" customHeight="1" x14ac:dyDescent="0.25">
      <c r="A51" s="177"/>
      <c r="B51" s="194"/>
      <c r="C51" s="194"/>
      <c r="D51" s="194"/>
      <c r="E51" s="177"/>
      <c r="F51" s="177"/>
      <c r="G51" s="177"/>
      <c r="H51" s="14" t="s">
        <v>193</v>
      </c>
      <c r="I51" s="14" t="s">
        <v>194</v>
      </c>
      <c r="J51" s="177"/>
      <c r="K51" s="177"/>
      <c r="L51" s="177"/>
      <c r="M51" s="214"/>
      <c r="N51" s="214"/>
      <c r="O51" s="214"/>
      <c r="P51" s="214"/>
      <c r="Q51" s="177"/>
      <c r="R51" s="191"/>
    </row>
    <row r="52" spans="1:18" ht="63.75" x14ac:dyDescent="0.25">
      <c r="A52" s="13">
        <v>31</v>
      </c>
      <c r="B52" s="7">
        <v>1</v>
      </c>
      <c r="C52" s="7">
        <v>4</v>
      </c>
      <c r="D52" s="7">
        <v>2</v>
      </c>
      <c r="E52" s="14" t="s">
        <v>195</v>
      </c>
      <c r="F52" s="14" t="s">
        <v>196</v>
      </c>
      <c r="G52" s="14" t="s">
        <v>121</v>
      </c>
      <c r="H52" s="14" t="s">
        <v>122</v>
      </c>
      <c r="I52" s="14">
        <v>1</v>
      </c>
      <c r="J52" s="14" t="s">
        <v>197</v>
      </c>
      <c r="K52" s="14" t="s">
        <v>47</v>
      </c>
      <c r="L52" s="14"/>
      <c r="M52" s="25">
        <v>87717.64</v>
      </c>
      <c r="N52" s="25"/>
      <c r="O52" s="25">
        <v>87717.64</v>
      </c>
      <c r="P52" s="25"/>
      <c r="Q52" s="14" t="s">
        <v>41</v>
      </c>
      <c r="R52" s="128" t="s">
        <v>896</v>
      </c>
    </row>
    <row r="53" spans="1:18" ht="178.5" x14ac:dyDescent="0.25">
      <c r="A53" s="16">
        <v>32</v>
      </c>
      <c r="B53" s="17">
        <v>1</v>
      </c>
      <c r="C53" s="17">
        <v>4</v>
      </c>
      <c r="D53" s="17">
        <v>2</v>
      </c>
      <c r="E53" s="18" t="s">
        <v>198</v>
      </c>
      <c r="F53" s="18" t="s">
        <v>199</v>
      </c>
      <c r="G53" s="18" t="s">
        <v>115</v>
      </c>
      <c r="H53" s="18" t="s">
        <v>38</v>
      </c>
      <c r="I53" s="18">
        <v>110</v>
      </c>
      <c r="J53" s="18" t="s">
        <v>200</v>
      </c>
      <c r="K53" s="18" t="s">
        <v>47</v>
      </c>
      <c r="L53" s="18"/>
      <c r="M53" s="20">
        <v>43144.5</v>
      </c>
      <c r="N53" s="20"/>
      <c r="O53" s="20">
        <v>43144.5</v>
      </c>
      <c r="P53" s="20"/>
      <c r="Q53" s="18" t="s">
        <v>41</v>
      </c>
      <c r="R53" s="128" t="s">
        <v>896</v>
      </c>
    </row>
    <row r="54" spans="1:18" ht="191.25" x14ac:dyDescent="0.25">
      <c r="A54" s="15">
        <v>33</v>
      </c>
      <c r="B54" s="19">
        <v>1</v>
      </c>
      <c r="C54" s="19">
        <v>4</v>
      </c>
      <c r="D54" s="19">
        <v>2</v>
      </c>
      <c r="E54" s="14" t="s">
        <v>201</v>
      </c>
      <c r="F54" s="14" t="s">
        <v>202</v>
      </c>
      <c r="G54" s="14" t="s">
        <v>126</v>
      </c>
      <c r="H54" s="14" t="s">
        <v>38</v>
      </c>
      <c r="I54" s="14">
        <v>42</v>
      </c>
      <c r="J54" s="14" t="s">
        <v>203</v>
      </c>
      <c r="K54" s="14" t="s">
        <v>47</v>
      </c>
      <c r="L54" s="14"/>
      <c r="M54" s="25">
        <v>36959.79</v>
      </c>
      <c r="N54" s="25"/>
      <c r="O54" s="25">
        <v>36959.79</v>
      </c>
      <c r="P54" s="25"/>
      <c r="Q54" s="14" t="s">
        <v>41</v>
      </c>
      <c r="R54" s="128" t="s">
        <v>896</v>
      </c>
    </row>
    <row r="55" spans="1:18" ht="114.75" x14ac:dyDescent="0.25">
      <c r="A55" s="12">
        <v>34</v>
      </c>
      <c r="B55" s="19">
        <v>1</v>
      </c>
      <c r="C55" s="19">
        <v>4</v>
      </c>
      <c r="D55" s="19">
        <v>2</v>
      </c>
      <c r="E55" s="14" t="s">
        <v>204</v>
      </c>
      <c r="F55" s="14" t="s">
        <v>205</v>
      </c>
      <c r="G55" s="14" t="s">
        <v>206</v>
      </c>
      <c r="H55" s="14" t="s">
        <v>38</v>
      </c>
      <c r="I55" s="14">
        <v>40</v>
      </c>
      <c r="J55" s="14" t="s">
        <v>207</v>
      </c>
      <c r="K55" s="14" t="s">
        <v>47</v>
      </c>
      <c r="L55" s="14"/>
      <c r="M55" s="25">
        <v>23364.09</v>
      </c>
      <c r="N55" s="25"/>
      <c r="O55" s="25">
        <v>23364.09</v>
      </c>
      <c r="P55" s="25"/>
      <c r="Q55" s="14" t="s">
        <v>41</v>
      </c>
      <c r="R55" s="128" t="s">
        <v>896</v>
      </c>
    </row>
    <row r="56" spans="1:18" ht="191.25" x14ac:dyDescent="0.25">
      <c r="A56" s="15">
        <v>35</v>
      </c>
      <c r="B56" s="19">
        <v>1</v>
      </c>
      <c r="C56" s="19">
        <v>1.4</v>
      </c>
      <c r="D56" s="19">
        <v>5</v>
      </c>
      <c r="E56" s="14" t="s">
        <v>208</v>
      </c>
      <c r="F56" s="14" t="s">
        <v>209</v>
      </c>
      <c r="G56" s="14" t="s">
        <v>210</v>
      </c>
      <c r="H56" s="14" t="s">
        <v>38</v>
      </c>
      <c r="I56" s="14">
        <v>40</v>
      </c>
      <c r="J56" s="14" t="s">
        <v>211</v>
      </c>
      <c r="K56" s="14" t="s">
        <v>47</v>
      </c>
      <c r="L56" s="14"/>
      <c r="M56" s="25">
        <v>127014.87</v>
      </c>
      <c r="N56" s="25"/>
      <c r="O56" s="25">
        <v>127014.87</v>
      </c>
      <c r="P56" s="25"/>
      <c r="Q56" s="14" t="s">
        <v>41</v>
      </c>
      <c r="R56" s="128" t="s">
        <v>896</v>
      </c>
    </row>
    <row r="57" spans="1:18" ht="127.5" x14ac:dyDescent="0.25">
      <c r="A57" s="13">
        <v>36</v>
      </c>
      <c r="B57" s="19">
        <v>1.2</v>
      </c>
      <c r="C57" s="19">
        <v>3.4</v>
      </c>
      <c r="D57" s="19">
        <v>5</v>
      </c>
      <c r="E57" s="14" t="s">
        <v>212</v>
      </c>
      <c r="F57" s="14" t="s">
        <v>213</v>
      </c>
      <c r="G57" s="14" t="s">
        <v>45</v>
      </c>
      <c r="H57" s="18" t="s">
        <v>38</v>
      </c>
      <c r="I57" s="18">
        <v>200</v>
      </c>
      <c r="J57" s="14" t="s">
        <v>214</v>
      </c>
      <c r="K57" s="14" t="s">
        <v>146</v>
      </c>
      <c r="L57" s="18"/>
      <c r="M57" s="20">
        <v>122057.9</v>
      </c>
      <c r="N57" s="20"/>
      <c r="O57" s="20">
        <v>122057.9</v>
      </c>
      <c r="P57" s="20"/>
      <c r="Q57" s="14" t="s">
        <v>41</v>
      </c>
      <c r="R57" s="128" t="s">
        <v>896</v>
      </c>
    </row>
    <row r="59" spans="1:18" s="167" customFormat="1" x14ac:dyDescent="0.25">
      <c r="M59" s="169"/>
      <c r="N59" s="169"/>
      <c r="O59" s="169"/>
      <c r="P59" s="169"/>
      <c r="R59" s="171"/>
    </row>
  </sheetData>
  <mergeCells count="110">
    <mergeCell ref="R33:R34"/>
    <mergeCell ref="R35:R40"/>
    <mergeCell ref="R41:R43"/>
    <mergeCell ref="R44:R45"/>
    <mergeCell ref="R47:R51"/>
    <mergeCell ref="L47:L51"/>
    <mergeCell ref="M47:M51"/>
    <mergeCell ref="N47:N51"/>
    <mergeCell ref="O47:O51"/>
    <mergeCell ref="P47:P51"/>
    <mergeCell ref="Q47:Q51"/>
    <mergeCell ref="Q44:Q45"/>
    <mergeCell ref="O35:O40"/>
    <mergeCell ref="P35:P40"/>
    <mergeCell ref="Q35:Q40"/>
    <mergeCell ref="M35:M40"/>
    <mergeCell ref="N35:N40"/>
    <mergeCell ref="O33:O34"/>
    <mergeCell ref="P33:P34"/>
    <mergeCell ref="Q33:Q34"/>
    <mergeCell ref="A47:A51"/>
    <mergeCell ref="B47:B51"/>
    <mergeCell ref="C47:C51"/>
    <mergeCell ref="D47:D51"/>
    <mergeCell ref="E47:E51"/>
    <mergeCell ref="F47:F51"/>
    <mergeCell ref="G47:G51"/>
    <mergeCell ref="J47:J51"/>
    <mergeCell ref="K47:K51"/>
    <mergeCell ref="K44:K45"/>
    <mergeCell ref="L44:L45"/>
    <mergeCell ref="M44:M45"/>
    <mergeCell ref="N44:N45"/>
    <mergeCell ref="O44:O45"/>
    <mergeCell ref="P44:P45"/>
    <mergeCell ref="P41:P43"/>
    <mergeCell ref="Q41:Q43"/>
    <mergeCell ref="A44:A45"/>
    <mergeCell ref="B44:B45"/>
    <mergeCell ref="C44:C45"/>
    <mergeCell ref="D44:D45"/>
    <mergeCell ref="E44:E45"/>
    <mergeCell ref="F44:F45"/>
    <mergeCell ref="G44:G45"/>
    <mergeCell ref="J44:J45"/>
    <mergeCell ref="J41:J43"/>
    <mergeCell ref="K41:K43"/>
    <mergeCell ref="L41:L43"/>
    <mergeCell ref="M41:M43"/>
    <mergeCell ref="N41:N43"/>
    <mergeCell ref="O41:O43"/>
    <mergeCell ref="A41:A43"/>
    <mergeCell ref="B41:B43"/>
    <mergeCell ref="C41:C43"/>
    <mergeCell ref="D41:D43"/>
    <mergeCell ref="E41:E43"/>
    <mergeCell ref="F41:F43"/>
    <mergeCell ref="G41:G43"/>
    <mergeCell ref="G35:G40"/>
    <mergeCell ref="J35:J40"/>
    <mergeCell ref="K35:K40"/>
    <mergeCell ref="L35:L40"/>
    <mergeCell ref="A35:A40"/>
    <mergeCell ref="B35:B40"/>
    <mergeCell ref="C35:C40"/>
    <mergeCell ref="D35:D40"/>
    <mergeCell ref="E35:E40"/>
    <mergeCell ref="F35:F40"/>
    <mergeCell ref="L33:L34"/>
    <mergeCell ref="M33:M34"/>
    <mergeCell ref="N33:N34"/>
    <mergeCell ref="A33:A34"/>
    <mergeCell ref="B33:B34"/>
    <mergeCell ref="C33:C34"/>
    <mergeCell ref="D33:D34"/>
    <mergeCell ref="E33:E34"/>
    <mergeCell ref="F33:F34"/>
    <mergeCell ref="G33:G34"/>
    <mergeCell ref="J33:J34"/>
    <mergeCell ref="K33:K34"/>
    <mergeCell ref="A20:A22"/>
    <mergeCell ref="B20:B22"/>
    <mergeCell ref="C20:C22"/>
    <mergeCell ref="D20:D22"/>
    <mergeCell ref="E20:E22"/>
    <mergeCell ref="F20:F22"/>
    <mergeCell ref="G20:G22"/>
    <mergeCell ref="J20:J22"/>
    <mergeCell ref="G4:G5"/>
    <mergeCell ref="H4:I4"/>
    <mergeCell ref="J4:J5"/>
    <mergeCell ref="A4:A5"/>
    <mergeCell ref="B4:B5"/>
    <mergeCell ref="C4:C5"/>
    <mergeCell ref="D4:D5"/>
    <mergeCell ref="E4:E5"/>
    <mergeCell ref="F4:F5"/>
    <mergeCell ref="K20:K22"/>
    <mergeCell ref="L20:L22"/>
    <mergeCell ref="M20:M22"/>
    <mergeCell ref="N20:N22"/>
    <mergeCell ref="O20:O22"/>
    <mergeCell ref="P20:P22"/>
    <mergeCell ref="Q4:Q5"/>
    <mergeCell ref="R4:R5"/>
    <mergeCell ref="K4:L4"/>
    <mergeCell ref="M4:N4"/>
    <mergeCell ref="O4:P4"/>
    <mergeCell ref="R20:R22"/>
    <mergeCell ref="Q20:Q2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8"/>
  <sheetViews>
    <sheetView topLeftCell="A6" zoomScale="90" zoomScaleNormal="90" workbookViewId="0">
      <selection activeCell="F20" sqref="F20"/>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20.28515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250</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184"/>
    </row>
    <row r="6" spans="1:18"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08" t="s">
        <v>33</v>
      </c>
    </row>
    <row r="7" spans="1:18" ht="34.5" customHeight="1" x14ac:dyDescent="0.25">
      <c r="A7" s="251" t="s">
        <v>528</v>
      </c>
      <c r="B7" s="253">
        <v>1</v>
      </c>
      <c r="C7" s="255" t="s">
        <v>69</v>
      </c>
      <c r="D7" s="257">
        <v>2</v>
      </c>
      <c r="E7" s="255" t="s">
        <v>529</v>
      </c>
      <c r="F7" s="255" t="s">
        <v>530</v>
      </c>
      <c r="G7" s="259" t="s">
        <v>531</v>
      </c>
      <c r="H7" s="54" t="s">
        <v>532</v>
      </c>
      <c r="I7" s="55">
        <v>100</v>
      </c>
      <c r="J7" s="255" t="s">
        <v>533</v>
      </c>
      <c r="K7" s="255" t="s">
        <v>74</v>
      </c>
      <c r="L7" s="255"/>
      <c r="M7" s="178">
        <v>23877</v>
      </c>
      <c r="N7" s="178"/>
      <c r="O7" s="178">
        <v>23877</v>
      </c>
      <c r="P7" s="178"/>
      <c r="Q7" s="253" t="s">
        <v>534</v>
      </c>
      <c r="R7" s="262" t="s">
        <v>903</v>
      </c>
    </row>
    <row r="8" spans="1:18" ht="29.25" customHeight="1" x14ac:dyDescent="0.25">
      <c r="A8" s="252"/>
      <c r="B8" s="254"/>
      <c r="C8" s="256"/>
      <c r="D8" s="258"/>
      <c r="E8" s="256"/>
      <c r="F8" s="256"/>
      <c r="G8" s="260"/>
      <c r="H8" s="54" t="s">
        <v>505</v>
      </c>
      <c r="I8" s="55">
        <v>300</v>
      </c>
      <c r="J8" s="256"/>
      <c r="K8" s="256"/>
      <c r="L8" s="256"/>
      <c r="M8" s="180"/>
      <c r="N8" s="180"/>
      <c r="O8" s="180"/>
      <c r="P8" s="180"/>
      <c r="Q8" s="254"/>
      <c r="R8" s="263"/>
    </row>
    <row r="9" spans="1:18" ht="38.25" x14ac:dyDescent="0.25">
      <c r="A9" s="251" t="s">
        <v>535</v>
      </c>
      <c r="B9" s="253">
        <v>1</v>
      </c>
      <c r="C9" s="255" t="s">
        <v>69</v>
      </c>
      <c r="D9" s="253">
        <v>2</v>
      </c>
      <c r="E9" s="255" t="s">
        <v>536</v>
      </c>
      <c r="F9" s="255" t="s">
        <v>537</v>
      </c>
      <c r="G9" s="255" t="s">
        <v>531</v>
      </c>
      <c r="H9" s="54" t="s">
        <v>538</v>
      </c>
      <c r="I9" s="55">
        <v>100</v>
      </c>
      <c r="J9" s="255" t="s">
        <v>533</v>
      </c>
      <c r="K9" s="255" t="s">
        <v>74</v>
      </c>
      <c r="L9" s="255"/>
      <c r="M9" s="178">
        <v>24077</v>
      </c>
      <c r="N9" s="178"/>
      <c r="O9" s="178">
        <v>24077</v>
      </c>
      <c r="P9" s="178"/>
      <c r="Q9" s="253" t="s">
        <v>534</v>
      </c>
      <c r="R9" s="262" t="s">
        <v>903</v>
      </c>
    </row>
    <row r="10" spans="1:18" ht="32.25" customHeight="1" x14ac:dyDescent="0.25">
      <c r="A10" s="252"/>
      <c r="B10" s="254"/>
      <c r="C10" s="256"/>
      <c r="D10" s="254"/>
      <c r="E10" s="256"/>
      <c r="F10" s="256"/>
      <c r="G10" s="256"/>
      <c r="H10" s="54" t="s">
        <v>505</v>
      </c>
      <c r="I10" s="55">
        <v>300</v>
      </c>
      <c r="J10" s="256"/>
      <c r="K10" s="256"/>
      <c r="L10" s="256"/>
      <c r="M10" s="180"/>
      <c r="N10" s="180"/>
      <c r="O10" s="180"/>
      <c r="P10" s="180"/>
      <c r="Q10" s="254"/>
      <c r="R10" s="263"/>
    </row>
    <row r="11" spans="1:18" ht="25.5" x14ac:dyDescent="0.25">
      <c r="A11" s="251" t="s">
        <v>539</v>
      </c>
      <c r="B11" s="253">
        <v>1</v>
      </c>
      <c r="C11" s="255" t="s">
        <v>69</v>
      </c>
      <c r="D11" s="257">
        <v>2</v>
      </c>
      <c r="E11" s="255" t="s">
        <v>540</v>
      </c>
      <c r="F11" s="255" t="s">
        <v>541</v>
      </c>
      <c r="G11" s="255" t="s">
        <v>531</v>
      </c>
      <c r="H11" s="54" t="s">
        <v>542</v>
      </c>
      <c r="I11" s="55">
        <v>80</v>
      </c>
      <c r="J11" s="255" t="s">
        <v>533</v>
      </c>
      <c r="K11" s="255" t="s">
        <v>74</v>
      </c>
      <c r="L11" s="255"/>
      <c r="M11" s="178">
        <v>22062.400000000001</v>
      </c>
      <c r="N11" s="178"/>
      <c r="O11" s="178">
        <v>22062.400000000001</v>
      </c>
      <c r="P11" s="178"/>
      <c r="Q11" s="253" t="s">
        <v>534</v>
      </c>
      <c r="R11" s="262" t="s">
        <v>903</v>
      </c>
    </row>
    <row r="12" spans="1:18" ht="36" customHeight="1" x14ac:dyDescent="0.25">
      <c r="A12" s="252"/>
      <c r="B12" s="254"/>
      <c r="C12" s="256"/>
      <c r="D12" s="258"/>
      <c r="E12" s="256"/>
      <c r="F12" s="256"/>
      <c r="G12" s="256"/>
      <c r="H12" s="54" t="s">
        <v>505</v>
      </c>
      <c r="I12" s="55">
        <v>300</v>
      </c>
      <c r="J12" s="256"/>
      <c r="K12" s="256"/>
      <c r="L12" s="256"/>
      <c r="M12" s="180"/>
      <c r="N12" s="180"/>
      <c r="O12" s="180"/>
      <c r="P12" s="180"/>
      <c r="Q12" s="254"/>
      <c r="R12" s="263"/>
    </row>
    <row r="13" spans="1:18" ht="140.25" x14ac:dyDescent="0.25">
      <c r="A13" s="56" t="s">
        <v>543</v>
      </c>
      <c r="B13" s="57">
        <v>1</v>
      </c>
      <c r="C13" s="58">
        <v>1</v>
      </c>
      <c r="D13" s="57">
        <v>5</v>
      </c>
      <c r="E13" s="114" t="s">
        <v>544</v>
      </c>
      <c r="F13" s="114" t="s">
        <v>545</v>
      </c>
      <c r="G13" s="54" t="s">
        <v>45</v>
      </c>
      <c r="H13" s="114" t="s">
        <v>38</v>
      </c>
      <c r="I13" s="57">
        <v>80</v>
      </c>
      <c r="J13" s="114" t="s">
        <v>546</v>
      </c>
      <c r="K13" s="114" t="s">
        <v>74</v>
      </c>
      <c r="L13" s="114"/>
      <c r="M13" s="22">
        <v>20792.400000000001</v>
      </c>
      <c r="N13" s="22"/>
      <c r="O13" s="22">
        <v>20792.400000000001</v>
      </c>
      <c r="P13" s="22"/>
      <c r="Q13" s="57" t="s">
        <v>534</v>
      </c>
      <c r="R13" s="154" t="s">
        <v>903</v>
      </c>
    </row>
    <row r="14" spans="1:18" ht="63.75" x14ac:dyDescent="0.25">
      <c r="A14" s="199">
        <v>5</v>
      </c>
      <c r="B14" s="196">
        <v>1</v>
      </c>
      <c r="C14" s="196">
        <v>1.4</v>
      </c>
      <c r="D14" s="196">
        <v>5</v>
      </c>
      <c r="E14" s="199" t="s">
        <v>547</v>
      </c>
      <c r="F14" s="199" t="s">
        <v>548</v>
      </c>
      <c r="G14" s="199" t="s">
        <v>549</v>
      </c>
      <c r="H14" s="122" t="s">
        <v>550</v>
      </c>
      <c r="I14" s="125">
        <v>21</v>
      </c>
      <c r="J14" s="199" t="s">
        <v>551</v>
      </c>
      <c r="K14" s="199" t="s">
        <v>47</v>
      </c>
      <c r="L14" s="199" t="s">
        <v>74</v>
      </c>
      <c r="M14" s="210"/>
      <c r="N14" s="210">
        <v>149337.75</v>
      </c>
      <c r="O14" s="210"/>
      <c r="P14" s="210">
        <v>149337.75</v>
      </c>
      <c r="Q14" s="199" t="s">
        <v>534</v>
      </c>
      <c r="R14" s="290" t="s">
        <v>903</v>
      </c>
    </row>
    <row r="15" spans="1:18" ht="25.5" x14ac:dyDescent="0.25">
      <c r="A15" s="200"/>
      <c r="B15" s="197"/>
      <c r="C15" s="197"/>
      <c r="D15" s="197"/>
      <c r="E15" s="200"/>
      <c r="F15" s="200"/>
      <c r="G15" s="200"/>
      <c r="H15" s="122" t="s">
        <v>552</v>
      </c>
      <c r="I15" s="125">
        <v>315</v>
      </c>
      <c r="J15" s="200"/>
      <c r="K15" s="200"/>
      <c r="L15" s="200"/>
      <c r="M15" s="261"/>
      <c r="N15" s="261"/>
      <c r="O15" s="261"/>
      <c r="P15" s="261"/>
      <c r="Q15" s="200"/>
      <c r="R15" s="291"/>
    </row>
    <row r="16" spans="1:18" x14ac:dyDescent="0.25">
      <c r="A16" s="200"/>
      <c r="B16" s="197"/>
      <c r="C16" s="197"/>
      <c r="D16" s="197"/>
      <c r="E16" s="200"/>
      <c r="F16" s="200"/>
      <c r="G16" s="200"/>
      <c r="H16" s="122" t="s">
        <v>553</v>
      </c>
      <c r="I16" s="125">
        <v>1</v>
      </c>
      <c r="J16" s="200"/>
      <c r="K16" s="200"/>
      <c r="L16" s="200"/>
      <c r="M16" s="261"/>
      <c r="N16" s="261"/>
      <c r="O16" s="261"/>
      <c r="P16" s="261"/>
      <c r="Q16" s="200"/>
      <c r="R16" s="291"/>
    </row>
    <row r="17" spans="1:18" ht="25.5" x14ac:dyDescent="0.25">
      <c r="A17" s="200"/>
      <c r="B17" s="197"/>
      <c r="C17" s="197"/>
      <c r="D17" s="197"/>
      <c r="E17" s="200"/>
      <c r="F17" s="200"/>
      <c r="G17" s="200"/>
      <c r="H17" s="122" t="s">
        <v>269</v>
      </c>
      <c r="I17" s="125">
        <v>80</v>
      </c>
      <c r="J17" s="200"/>
      <c r="K17" s="200"/>
      <c r="L17" s="200"/>
      <c r="M17" s="261"/>
      <c r="N17" s="261"/>
      <c r="O17" s="261"/>
      <c r="P17" s="261"/>
      <c r="Q17" s="200"/>
      <c r="R17" s="291"/>
    </row>
    <row r="18" spans="1:18" ht="25.5" x14ac:dyDescent="0.25">
      <c r="A18" s="200"/>
      <c r="B18" s="197"/>
      <c r="C18" s="197"/>
      <c r="D18" s="197"/>
      <c r="E18" s="200"/>
      <c r="F18" s="200"/>
      <c r="G18" s="200"/>
      <c r="H18" s="122" t="s">
        <v>554</v>
      </c>
      <c r="I18" s="125">
        <v>2</v>
      </c>
      <c r="J18" s="200"/>
      <c r="K18" s="200"/>
      <c r="L18" s="200"/>
      <c r="M18" s="261"/>
      <c r="N18" s="261"/>
      <c r="O18" s="261"/>
      <c r="P18" s="261"/>
      <c r="Q18" s="200"/>
      <c r="R18" s="291"/>
    </row>
    <row r="19" spans="1:18" ht="25.5" x14ac:dyDescent="0.25">
      <c r="A19" s="201"/>
      <c r="B19" s="198"/>
      <c r="C19" s="198"/>
      <c r="D19" s="198"/>
      <c r="E19" s="201"/>
      <c r="F19" s="201"/>
      <c r="G19" s="201"/>
      <c r="H19" s="122" t="s">
        <v>555</v>
      </c>
      <c r="I19" s="125">
        <v>100</v>
      </c>
      <c r="J19" s="201"/>
      <c r="K19" s="201"/>
      <c r="L19" s="201"/>
      <c r="M19" s="211"/>
      <c r="N19" s="211"/>
      <c r="O19" s="211"/>
      <c r="P19" s="211"/>
      <c r="Q19" s="201"/>
      <c r="R19" s="292"/>
    </row>
    <row r="20" spans="1:18" ht="94.5" customHeight="1" x14ac:dyDescent="0.25">
      <c r="A20" s="162">
        <v>6</v>
      </c>
      <c r="B20" s="163">
        <v>1</v>
      </c>
      <c r="C20" s="163">
        <v>1.4</v>
      </c>
      <c r="D20" s="162">
        <v>2</v>
      </c>
      <c r="E20" s="162" t="s">
        <v>556</v>
      </c>
      <c r="F20" s="162" t="s">
        <v>557</v>
      </c>
      <c r="G20" s="122" t="s">
        <v>130</v>
      </c>
      <c r="H20" s="122" t="s">
        <v>558</v>
      </c>
      <c r="I20" s="125">
        <v>35</v>
      </c>
      <c r="J20" s="122" t="s">
        <v>551</v>
      </c>
      <c r="K20" s="122" t="s">
        <v>47</v>
      </c>
      <c r="L20" s="122" t="s">
        <v>74</v>
      </c>
      <c r="M20" s="53"/>
      <c r="N20" s="53">
        <v>98376</v>
      </c>
      <c r="O20" s="53"/>
      <c r="P20" s="53">
        <v>98376</v>
      </c>
      <c r="Q20" s="122" t="s">
        <v>534</v>
      </c>
      <c r="R20" s="154" t="s">
        <v>903</v>
      </c>
    </row>
    <row r="21" spans="1:18" s="151" customFormat="1" x14ac:dyDescent="0.25">
      <c r="M21" s="152"/>
      <c r="N21" s="152"/>
      <c r="O21" s="152"/>
      <c r="P21" s="152"/>
      <c r="R21" s="153"/>
    </row>
    <row r="22" spans="1:18" ht="15" hidden="1" customHeight="1" x14ac:dyDescent="0.25">
      <c r="M22" s="148">
        <f>M7+M9+M11+M13+N14+N20</f>
        <v>338522.55</v>
      </c>
      <c r="R22" s="149"/>
    </row>
    <row r="23" spans="1:18" ht="15" hidden="1" customHeight="1" x14ac:dyDescent="0.25">
      <c r="R23" s="150"/>
    </row>
    <row r="24" spans="1:18" ht="15" hidden="1" customHeight="1" x14ac:dyDescent="0.25">
      <c r="R24" s="150"/>
    </row>
    <row r="25" spans="1:18" ht="15" hidden="1" customHeight="1" x14ac:dyDescent="0.25">
      <c r="R25" s="150"/>
    </row>
    <row r="28" spans="1:18" s="167" customFormat="1" x14ac:dyDescent="0.25">
      <c r="M28" s="169"/>
      <c r="N28" s="169"/>
      <c r="O28" s="169"/>
      <c r="P28" s="169"/>
    </row>
  </sheetData>
  <mergeCells count="78">
    <mergeCell ref="P14:P19"/>
    <mergeCell ref="Q14:Q19"/>
    <mergeCell ref="R7:R8"/>
    <mergeCell ref="R9:R10"/>
    <mergeCell ref="R11:R12"/>
    <mergeCell ref="R14:R19"/>
    <mergeCell ref="Q9:Q10"/>
    <mergeCell ref="Q7:Q8"/>
    <mergeCell ref="J14:J19"/>
    <mergeCell ref="K14:K19"/>
    <mergeCell ref="L14:L19"/>
    <mergeCell ref="M14:M19"/>
    <mergeCell ref="N14:N19"/>
    <mergeCell ref="O14:O19"/>
    <mergeCell ref="O11:O12"/>
    <mergeCell ref="P11:P12"/>
    <mergeCell ref="Q11:Q12"/>
    <mergeCell ref="A14:A19"/>
    <mergeCell ref="B14:B19"/>
    <mergeCell ref="C14:C19"/>
    <mergeCell ref="D14:D19"/>
    <mergeCell ref="E14:E19"/>
    <mergeCell ref="F14:F19"/>
    <mergeCell ref="G14:G19"/>
    <mergeCell ref="G11:G12"/>
    <mergeCell ref="J11:J12"/>
    <mergeCell ref="K11:K12"/>
    <mergeCell ref="L11:L12"/>
    <mergeCell ref="M11:M12"/>
    <mergeCell ref="N11:N12"/>
    <mergeCell ref="A11:A12"/>
    <mergeCell ref="B11:B12"/>
    <mergeCell ref="C11:C12"/>
    <mergeCell ref="D11:D12"/>
    <mergeCell ref="E11:E12"/>
    <mergeCell ref="F11:F12"/>
    <mergeCell ref="L9:L10"/>
    <mergeCell ref="M9:M10"/>
    <mergeCell ref="N9:N10"/>
    <mergeCell ref="O9:O10"/>
    <mergeCell ref="P9:P10"/>
    <mergeCell ref="A9:A10"/>
    <mergeCell ref="B9:B10"/>
    <mergeCell ref="C9:C10"/>
    <mergeCell ref="D9:D10"/>
    <mergeCell ref="E9:E10"/>
    <mergeCell ref="F9:F10"/>
    <mergeCell ref="G9:G10"/>
    <mergeCell ref="J9:J10"/>
    <mergeCell ref="K9:K10"/>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
  <sheetViews>
    <sheetView topLeftCell="H2" workbookViewId="0">
      <selection activeCell="P39" sqref="P39"/>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style="65" customWidth="1"/>
    <col min="7" max="7" width="35.28515625" bestFit="1" customWidth="1"/>
    <col min="8" max="8" width="22.7109375" customWidth="1"/>
    <col min="9" max="9" width="13.28515625" customWidth="1"/>
    <col min="10" max="10" width="29.42578125"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30.140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251</v>
      </c>
      <c r="B2" s="2"/>
      <c r="C2" s="2"/>
      <c r="D2" s="2"/>
      <c r="E2" s="2"/>
      <c r="G2" s="2"/>
      <c r="H2" s="2"/>
      <c r="I2" s="2"/>
      <c r="J2" s="2"/>
      <c r="K2" s="2"/>
      <c r="L2" s="2"/>
      <c r="Q2" s="2"/>
    </row>
    <row r="3" spans="1:18" ht="15.75" x14ac:dyDescent="0.25">
      <c r="A3" s="1"/>
      <c r="B3" s="2"/>
      <c r="C3" s="2"/>
      <c r="D3" s="2"/>
      <c r="E3" s="2"/>
      <c r="G3" s="2"/>
      <c r="H3" s="2"/>
      <c r="I3" s="2"/>
      <c r="J3" s="2"/>
      <c r="K3" s="2"/>
      <c r="L3" s="2"/>
      <c r="Q3" s="2"/>
    </row>
    <row r="4" spans="1:18" s="3" customFormat="1" ht="30" customHeight="1" x14ac:dyDescent="0.25">
      <c r="A4" s="181" t="s">
        <v>0</v>
      </c>
      <c r="B4" s="183" t="s">
        <v>1</v>
      </c>
      <c r="C4" s="183" t="s">
        <v>2</v>
      </c>
      <c r="D4" s="183" t="s">
        <v>3</v>
      </c>
      <c r="E4" s="181" t="s">
        <v>4</v>
      </c>
      <c r="F4" s="183"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4"/>
      <c r="G5" s="182"/>
      <c r="H5" s="134" t="s">
        <v>14</v>
      </c>
      <c r="I5" s="134" t="s">
        <v>15</v>
      </c>
      <c r="J5" s="182"/>
      <c r="K5" s="136">
        <v>2016</v>
      </c>
      <c r="L5" s="136">
        <v>2017</v>
      </c>
      <c r="M5" s="136">
        <v>2016</v>
      </c>
      <c r="N5" s="136">
        <v>2017</v>
      </c>
      <c r="O5" s="136">
        <v>2016</v>
      </c>
      <c r="P5" s="136">
        <v>2017</v>
      </c>
      <c r="Q5" s="182"/>
      <c r="R5" s="184"/>
    </row>
    <row r="6" spans="1:18" s="3" customFormat="1" ht="14.25" customHeight="1" x14ac:dyDescent="0.2">
      <c r="A6" s="133" t="s">
        <v>16</v>
      </c>
      <c r="B6" s="134" t="s">
        <v>17</v>
      </c>
      <c r="C6" s="134" t="s">
        <v>18</v>
      </c>
      <c r="D6" s="134" t="s">
        <v>19</v>
      </c>
      <c r="E6" s="133" t="s">
        <v>20</v>
      </c>
      <c r="F6" s="134" t="s">
        <v>21</v>
      </c>
      <c r="G6" s="133" t="s">
        <v>22</v>
      </c>
      <c r="H6" s="134" t="s">
        <v>23</v>
      </c>
      <c r="I6" s="134" t="s">
        <v>24</v>
      </c>
      <c r="J6" s="133" t="s">
        <v>25</v>
      </c>
      <c r="K6" s="136" t="s">
        <v>26</v>
      </c>
      <c r="L6" s="136" t="s">
        <v>27</v>
      </c>
      <c r="M6" s="136" t="s">
        <v>28</v>
      </c>
      <c r="N6" s="136" t="s">
        <v>29</v>
      </c>
      <c r="O6" s="136" t="s">
        <v>30</v>
      </c>
      <c r="P6" s="136" t="s">
        <v>31</v>
      </c>
      <c r="Q6" s="133" t="s">
        <v>32</v>
      </c>
      <c r="R6" s="134" t="s">
        <v>33</v>
      </c>
    </row>
    <row r="7" spans="1:18" ht="35.25" customHeight="1" x14ac:dyDescent="0.25">
      <c r="A7" s="192">
        <v>1</v>
      </c>
      <c r="B7" s="192" t="s">
        <v>559</v>
      </c>
      <c r="C7" s="192" t="s">
        <v>560</v>
      </c>
      <c r="D7" s="192">
        <v>5</v>
      </c>
      <c r="E7" s="264" t="s">
        <v>561</v>
      </c>
      <c r="F7" s="264" t="s">
        <v>562</v>
      </c>
      <c r="G7" s="175" t="s">
        <v>563</v>
      </c>
      <c r="H7" s="138" t="s">
        <v>38</v>
      </c>
      <c r="I7" s="138">
        <v>60</v>
      </c>
      <c r="J7" s="175" t="s">
        <v>564</v>
      </c>
      <c r="K7" s="175" t="s">
        <v>74</v>
      </c>
      <c r="L7" s="175" t="s">
        <v>74</v>
      </c>
      <c r="M7" s="178"/>
      <c r="N7" s="178">
        <v>45250</v>
      </c>
      <c r="O7" s="178"/>
      <c r="P7" s="178">
        <v>45250</v>
      </c>
      <c r="Q7" s="264" t="s">
        <v>565</v>
      </c>
      <c r="R7" s="189" t="s">
        <v>922</v>
      </c>
    </row>
    <row r="8" spans="1:18" ht="19.5" customHeight="1" x14ac:dyDescent="0.25">
      <c r="A8" s="193"/>
      <c r="B8" s="193"/>
      <c r="C8" s="193"/>
      <c r="D8" s="193"/>
      <c r="E8" s="265"/>
      <c r="F8" s="265"/>
      <c r="G8" s="176"/>
      <c r="H8" s="138" t="s">
        <v>566</v>
      </c>
      <c r="I8" s="138">
        <v>1000</v>
      </c>
      <c r="J8" s="176"/>
      <c r="K8" s="176"/>
      <c r="L8" s="176"/>
      <c r="M8" s="179"/>
      <c r="N8" s="179"/>
      <c r="O8" s="179"/>
      <c r="P8" s="179"/>
      <c r="Q8" s="265"/>
      <c r="R8" s="190"/>
    </row>
    <row r="9" spans="1:18" ht="19.5" customHeight="1" x14ac:dyDescent="0.25">
      <c r="A9" s="193"/>
      <c r="B9" s="193"/>
      <c r="C9" s="193"/>
      <c r="D9" s="193"/>
      <c r="E9" s="265"/>
      <c r="F9" s="265"/>
      <c r="G9" s="176"/>
      <c r="H9" s="138" t="s">
        <v>567</v>
      </c>
      <c r="I9" s="138">
        <v>4000</v>
      </c>
      <c r="J9" s="176"/>
      <c r="K9" s="176"/>
      <c r="L9" s="176"/>
      <c r="M9" s="179"/>
      <c r="N9" s="179"/>
      <c r="O9" s="179"/>
      <c r="P9" s="179"/>
      <c r="Q9" s="265"/>
      <c r="R9" s="190"/>
    </row>
    <row r="10" spans="1:18" x14ac:dyDescent="0.25">
      <c r="A10" s="194"/>
      <c r="B10" s="194"/>
      <c r="C10" s="194"/>
      <c r="D10" s="194"/>
      <c r="E10" s="266"/>
      <c r="F10" s="266"/>
      <c r="G10" s="177"/>
      <c r="H10" s="138" t="s">
        <v>568</v>
      </c>
      <c r="I10" s="138">
        <v>300</v>
      </c>
      <c r="J10" s="177"/>
      <c r="K10" s="177"/>
      <c r="L10" s="177"/>
      <c r="M10" s="180"/>
      <c r="N10" s="180"/>
      <c r="O10" s="180"/>
      <c r="P10" s="180"/>
      <c r="Q10" s="266"/>
      <c r="R10" s="191"/>
    </row>
    <row r="11" spans="1:18" ht="63.75" x14ac:dyDescent="0.25">
      <c r="A11" s="137">
        <v>2</v>
      </c>
      <c r="B11" s="137">
        <v>1.2</v>
      </c>
      <c r="C11" s="137">
        <v>1.5</v>
      </c>
      <c r="D11" s="137">
        <v>2</v>
      </c>
      <c r="E11" s="85" t="s">
        <v>569</v>
      </c>
      <c r="F11" s="85" t="s">
        <v>570</v>
      </c>
      <c r="G11" s="131" t="s">
        <v>571</v>
      </c>
      <c r="H11" s="138" t="s">
        <v>38</v>
      </c>
      <c r="I11" s="138">
        <v>42</v>
      </c>
      <c r="J11" s="138" t="s">
        <v>572</v>
      </c>
      <c r="K11" s="138" t="s">
        <v>40</v>
      </c>
      <c r="L11" s="138"/>
      <c r="M11" s="23">
        <v>6460.1</v>
      </c>
      <c r="N11" s="23"/>
      <c r="O11" s="23">
        <v>6460.1</v>
      </c>
      <c r="P11" s="23"/>
      <c r="Q11" s="85" t="s">
        <v>573</v>
      </c>
      <c r="R11" s="128" t="s">
        <v>923</v>
      </c>
    </row>
    <row r="12" spans="1:18" ht="43.5" customHeight="1" x14ac:dyDescent="0.25">
      <c r="A12" s="137">
        <v>3</v>
      </c>
      <c r="B12" s="137">
        <v>1</v>
      </c>
      <c r="C12" s="137">
        <v>1</v>
      </c>
      <c r="D12" s="137">
        <v>2</v>
      </c>
      <c r="E12" s="85" t="s">
        <v>574</v>
      </c>
      <c r="F12" s="85" t="s">
        <v>575</v>
      </c>
      <c r="G12" s="138" t="s">
        <v>576</v>
      </c>
      <c r="H12" s="138" t="s">
        <v>38</v>
      </c>
      <c r="I12" s="138">
        <v>50</v>
      </c>
      <c r="J12" s="138" t="s">
        <v>577</v>
      </c>
      <c r="K12" s="138"/>
      <c r="L12" s="138" t="s">
        <v>146</v>
      </c>
      <c r="M12" s="23"/>
      <c r="N12" s="23">
        <v>8967.3799999999992</v>
      </c>
      <c r="O12" s="23"/>
      <c r="P12" s="23">
        <v>8967.3799999999992</v>
      </c>
      <c r="Q12" s="85" t="s">
        <v>573</v>
      </c>
      <c r="R12" s="128" t="s">
        <v>923</v>
      </c>
    </row>
    <row r="13" spans="1:18" ht="51" x14ac:dyDescent="0.25">
      <c r="A13" s="137">
        <v>4</v>
      </c>
      <c r="B13" s="137">
        <v>1.2</v>
      </c>
      <c r="C13" s="137">
        <v>1.4</v>
      </c>
      <c r="D13" s="137">
        <v>2</v>
      </c>
      <c r="E13" s="85" t="s">
        <v>578</v>
      </c>
      <c r="F13" s="85" t="s">
        <v>579</v>
      </c>
      <c r="G13" s="132" t="s">
        <v>580</v>
      </c>
      <c r="H13" s="138" t="s">
        <v>38</v>
      </c>
      <c r="I13" s="138">
        <v>60</v>
      </c>
      <c r="J13" s="138" t="s">
        <v>581</v>
      </c>
      <c r="K13" s="138" t="s">
        <v>74</v>
      </c>
      <c r="L13" s="29" t="s">
        <v>74</v>
      </c>
      <c r="M13" s="23"/>
      <c r="N13" s="23">
        <v>13388.4</v>
      </c>
      <c r="O13" s="23"/>
      <c r="P13" s="23">
        <v>13388.4</v>
      </c>
      <c r="Q13" s="85" t="s">
        <v>573</v>
      </c>
      <c r="R13" s="128" t="s">
        <v>923</v>
      </c>
    </row>
    <row r="14" spans="1:18" ht="38.25" x14ac:dyDescent="0.25">
      <c r="A14" s="137">
        <v>5</v>
      </c>
      <c r="B14" s="137">
        <v>1.2</v>
      </c>
      <c r="C14" s="137">
        <v>1.4</v>
      </c>
      <c r="D14" s="137">
        <v>2</v>
      </c>
      <c r="E14" s="85" t="s">
        <v>582</v>
      </c>
      <c r="F14" s="85" t="s">
        <v>583</v>
      </c>
      <c r="G14" s="138" t="s">
        <v>130</v>
      </c>
      <c r="H14" s="138" t="s">
        <v>38</v>
      </c>
      <c r="I14" s="59">
        <v>20</v>
      </c>
      <c r="J14" s="138" t="s">
        <v>584</v>
      </c>
      <c r="K14" s="138"/>
      <c r="L14" s="29" t="s">
        <v>68</v>
      </c>
      <c r="M14" s="23"/>
      <c r="N14" s="66">
        <v>6884.66</v>
      </c>
      <c r="O14" s="66"/>
      <c r="P14" s="66">
        <v>6884.66</v>
      </c>
      <c r="Q14" s="85" t="s">
        <v>573</v>
      </c>
      <c r="R14" s="128" t="s">
        <v>923</v>
      </c>
    </row>
    <row r="15" spans="1:18" ht="67.5" customHeight="1" x14ac:dyDescent="0.25">
      <c r="A15" s="137">
        <v>8</v>
      </c>
      <c r="B15" s="137" t="s">
        <v>585</v>
      </c>
      <c r="C15" s="137">
        <v>4</v>
      </c>
      <c r="D15" s="137">
        <v>2</v>
      </c>
      <c r="E15" s="85" t="s">
        <v>586</v>
      </c>
      <c r="F15" s="164" t="s">
        <v>587</v>
      </c>
      <c r="G15" s="138" t="s">
        <v>588</v>
      </c>
      <c r="H15" s="138" t="s">
        <v>180</v>
      </c>
      <c r="I15" s="59">
        <v>51</v>
      </c>
      <c r="J15" s="138" t="s">
        <v>589</v>
      </c>
      <c r="K15" s="138" t="s">
        <v>40</v>
      </c>
      <c r="L15" s="29" t="s">
        <v>74</v>
      </c>
      <c r="M15" s="23"/>
      <c r="N15" s="66">
        <v>18699.02</v>
      </c>
      <c r="O15" s="66"/>
      <c r="P15" s="66">
        <v>18699.02</v>
      </c>
      <c r="Q15" s="85" t="s">
        <v>573</v>
      </c>
      <c r="R15" s="128" t="s">
        <v>923</v>
      </c>
    </row>
    <row r="16" spans="1:18" ht="89.25" x14ac:dyDescent="0.25">
      <c r="A16" s="135">
        <v>7</v>
      </c>
      <c r="B16" s="137" t="s">
        <v>147</v>
      </c>
      <c r="C16" s="137" t="s">
        <v>475</v>
      </c>
      <c r="D16" s="137">
        <v>5</v>
      </c>
      <c r="E16" s="85" t="s">
        <v>590</v>
      </c>
      <c r="F16" s="85" t="s">
        <v>591</v>
      </c>
      <c r="G16" s="138" t="s">
        <v>130</v>
      </c>
      <c r="H16" s="138" t="s">
        <v>38</v>
      </c>
      <c r="I16" s="138">
        <v>10</v>
      </c>
      <c r="J16" s="138" t="s">
        <v>592</v>
      </c>
      <c r="K16" s="138" t="s">
        <v>68</v>
      </c>
      <c r="L16" s="138"/>
      <c r="M16" s="23">
        <v>53900</v>
      </c>
      <c r="N16" s="23"/>
      <c r="O16" s="23">
        <v>53900</v>
      </c>
      <c r="P16" s="23"/>
      <c r="Q16" s="85" t="s">
        <v>573</v>
      </c>
      <c r="R16" s="128" t="s">
        <v>923</v>
      </c>
    </row>
    <row r="17" spans="1:18" ht="89.25" x14ac:dyDescent="0.25">
      <c r="A17" s="137">
        <v>8</v>
      </c>
      <c r="B17" s="137" t="s">
        <v>593</v>
      </c>
      <c r="C17" s="137" t="s">
        <v>594</v>
      </c>
      <c r="D17" s="137">
        <v>2</v>
      </c>
      <c r="E17" s="85" t="s">
        <v>595</v>
      </c>
      <c r="F17" s="85" t="s">
        <v>596</v>
      </c>
      <c r="G17" s="138" t="s">
        <v>130</v>
      </c>
      <c r="H17" s="138" t="s">
        <v>38</v>
      </c>
      <c r="I17" s="138">
        <v>25</v>
      </c>
      <c r="J17" s="138" t="s">
        <v>597</v>
      </c>
      <c r="K17" s="138" t="s">
        <v>68</v>
      </c>
      <c r="L17" s="61"/>
      <c r="M17" s="22">
        <v>20050</v>
      </c>
      <c r="N17" s="22"/>
      <c r="O17" s="22">
        <v>20050</v>
      </c>
      <c r="P17" s="22"/>
      <c r="Q17" s="85" t="s">
        <v>573</v>
      </c>
      <c r="R17" s="128" t="s">
        <v>923</v>
      </c>
    </row>
    <row r="18" spans="1:18" ht="51" x14ac:dyDescent="0.25">
      <c r="A18" s="137">
        <v>9</v>
      </c>
      <c r="B18" s="137">
        <v>1</v>
      </c>
      <c r="C18" s="137">
        <v>4</v>
      </c>
      <c r="D18" s="137">
        <v>2</v>
      </c>
      <c r="E18" s="85" t="s">
        <v>598</v>
      </c>
      <c r="F18" s="85" t="s">
        <v>599</v>
      </c>
      <c r="G18" s="138" t="s">
        <v>600</v>
      </c>
      <c r="H18" s="138" t="s">
        <v>38</v>
      </c>
      <c r="I18" s="59">
        <v>20</v>
      </c>
      <c r="J18" s="138" t="s">
        <v>601</v>
      </c>
      <c r="K18" s="138" t="s">
        <v>74</v>
      </c>
      <c r="L18" s="29" t="s">
        <v>99</v>
      </c>
      <c r="M18" s="22"/>
      <c r="N18" s="67">
        <v>12445.58</v>
      </c>
      <c r="O18" s="67"/>
      <c r="P18" s="67">
        <v>12445.58</v>
      </c>
      <c r="Q18" s="85" t="s">
        <v>573</v>
      </c>
      <c r="R18" s="128" t="s">
        <v>923</v>
      </c>
    </row>
    <row r="19" spans="1:18" ht="63.75" x14ac:dyDescent="0.25">
      <c r="A19" s="135">
        <v>10</v>
      </c>
      <c r="B19" s="137">
        <v>1.3</v>
      </c>
      <c r="C19" s="137">
        <v>1.4</v>
      </c>
      <c r="D19" s="137">
        <v>2</v>
      </c>
      <c r="E19" s="85" t="s">
        <v>602</v>
      </c>
      <c r="F19" s="85" t="s">
        <v>603</v>
      </c>
      <c r="G19" s="138" t="s">
        <v>531</v>
      </c>
      <c r="H19" s="138" t="s">
        <v>924</v>
      </c>
      <c r="I19" s="59">
        <v>25</v>
      </c>
      <c r="J19" s="138" t="s">
        <v>604</v>
      </c>
      <c r="K19" s="138" t="s">
        <v>74</v>
      </c>
      <c r="L19" s="29"/>
      <c r="M19" s="22">
        <v>14354</v>
      </c>
      <c r="N19" s="67"/>
      <c r="O19" s="67">
        <v>14354</v>
      </c>
      <c r="P19" s="67"/>
      <c r="Q19" s="85" t="s">
        <v>573</v>
      </c>
      <c r="R19" s="128" t="s">
        <v>923</v>
      </c>
    </row>
    <row r="20" spans="1:18" ht="35.25" customHeight="1" x14ac:dyDescent="0.25">
      <c r="A20" s="192">
        <v>11</v>
      </c>
      <c r="B20" s="192" t="s">
        <v>605</v>
      </c>
      <c r="C20" s="192">
        <v>4</v>
      </c>
      <c r="D20" s="192">
        <v>2</v>
      </c>
      <c r="E20" s="264" t="s">
        <v>606</v>
      </c>
      <c r="F20" s="264" t="s">
        <v>607</v>
      </c>
      <c r="G20" s="175" t="s">
        <v>608</v>
      </c>
      <c r="H20" s="138" t="s">
        <v>38</v>
      </c>
      <c r="I20" s="138">
        <v>25</v>
      </c>
      <c r="J20" s="175" t="s">
        <v>609</v>
      </c>
      <c r="K20" s="175" t="s">
        <v>74</v>
      </c>
      <c r="L20" s="175"/>
      <c r="M20" s="178">
        <v>24611.759999999998</v>
      </c>
      <c r="N20" s="178"/>
      <c r="O20" s="178">
        <v>24611.759999999998</v>
      </c>
      <c r="P20" s="178"/>
      <c r="Q20" s="264" t="s">
        <v>573</v>
      </c>
      <c r="R20" s="189" t="s">
        <v>923</v>
      </c>
    </row>
    <row r="21" spans="1:18" ht="34.5" customHeight="1" x14ac:dyDescent="0.25">
      <c r="A21" s="194"/>
      <c r="B21" s="194"/>
      <c r="C21" s="194"/>
      <c r="D21" s="194"/>
      <c r="E21" s="266"/>
      <c r="F21" s="266"/>
      <c r="G21" s="177"/>
      <c r="H21" s="138" t="s">
        <v>610</v>
      </c>
      <c r="I21" s="138">
        <v>1</v>
      </c>
      <c r="J21" s="177"/>
      <c r="K21" s="177"/>
      <c r="L21" s="177"/>
      <c r="M21" s="180"/>
      <c r="N21" s="180"/>
      <c r="O21" s="180"/>
      <c r="P21" s="180"/>
      <c r="Q21" s="266"/>
      <c r="R21" s="191"/>
    </row>
    <row r="22" spans="1:18" ht="51" x14ac:dyDescent="0.25">
      <c r="A22" s="139">
        <v>12</v>
      </c>
      <c r="B22" s="62" t="s">
        <v>458</v>
      </c>
      <c r="C22" s="62" t="s">
        <v>475</v>
      </c>
      <c r="D22" s="62">
        <v>5</v>
      </c>
      <c r="E22" s="165" t="s">
        <v>611</v>
      </c>
      <c r="F22" s="165" t="s">
        <v>612</v>
      </c>
      <c r="G22" s="140" t="s">
        <v>613</v>
      </c>
      <c r="H22" s="138" t="s">
        <v>38</v>
      </c>
      <c r="I22" s="140">
        <v>15</v>
      </c>
      <c r="J22" s="162" t="s">
        <v>925</v>
      </c>
      <c r="K22" s="140" t="s">
        <v>146</v>
      </c>
      <c r="L22" s="140"/>
      <c r="M22" s="25">
        <v>14557.01</v>
      </c>
      <c r="N22" s="25"/>
      <c r="O22" s="25">
        <v>14557.01</v>
      </c>
      <c r="P22" s="25"/>
      <c r="Q22" s="85" t="s">
        <v>573</v>
      </c>
      <c r="R22" s="128" t="s">
        <v>923</v>
      </c>
    </row>
    <row r="23" spans="1:18" ht="51" x14ac:dyDescent="0.25">
      <c r="A23" s="139">
        <v>13</v>
      </c>
      <c r="B23" s="62">
        <v>1</v>
      </c>
      <c r="C23" s="62">
        <v>4</v>
      </c>
      <c r="D23" s="62">
        <v>2</v>
      </c>
      <c r="E23" s="166" t="s">
        <v>614</v>
      </c>
      <c r="F23" s="165" t="s">
        <v>615</v>
      </c>
      <c r="G23" s="141" t="s">
        <v>45</v>
      </c>
      <c r="H23" s="138" t="s">
        <v>38</v>
      </c>
      <c r="I23" s="140">
        <v>60</v>
      </c>
      <c r="J23" s="162" t="s">
        <v>926</v>
      </c>
      <c r="K23" s="140" t="s">
        <v>146</v>
      </c>
      <c r="L23" s="140"/>
      <c r="M23" s="25">
        <v>8960.65</v>
      </c>
      <c r="N23" s="25"/>
      <c r="O23" s="25">
        <v>8960.65</v>
      </c>
      <c r="P23" s="25"/>
      <c r="Q23" s="85" t="s">
        <v>573</v>
      </c>
      <c r="R23" s="128" t="s">
        <v>923</v>
      </c>
    </row>
    <row r="24" spans="1:18" ht="38.25" x14ac:dyDescent="0.25">
      <c r="A24" s="139">
        <v>14</v>
      </c>
      <c r="B24" s="62">
        <v>1.2</v>
      </c>
      <c r="C24" s="62">
        <v>4</v>
      </c>
      <c r="D24" s="62">
        <v>2</v>
      </c>
      <c r="E24" s="165" t="s">
        <v>616</v>
      </c>
      <c r="F24" s="165" t="s">
        <v>617</v>
      </c>
      <c r="G24" s="141" t="s">
        <v>600</v>
      </c>
      <c r="H24" s="138" t="s">
        <v>38</v>
      </c>
      <c r="I24" s="140">
        <v>120</v>
      </c>
      <c r="J24" s="162" t="s">
        <v>927</v>
      </c>
      <c r="K24" s="140" t="s">
        <v>146</v>
      </c>
      <c r="L24" s="140"/>
      <c r="M24" s="25">
        <v>29174.28</v>
      </c>
      <c r="N24" s="25"/>
      <c r="O24" s="25">
        <v>29174.28</v>
      </c>
      <c r="P24" s="25"/>
      <c r="Q24" s="85" t="s">
        <v>573</v>
      </c>
      <c r="R24" s="128" t="s">
        <v>923</v>
      </c>
    </row>
    <row r="25" spans="1:18" ht="38.25" x14ac:dyDescent="0.25">
      <c r="A25" s="139">
        <v>15</v>
      </c>
      <c r="B25" s="62" t="s">
        <v>618</v>
      </c>
      <c r="C25" s="62">
        <v>1.2</v>
      </c>
      <c r="D25" s="62">
        <v>2</v>
      </c>
      <c r="E25" s="165" t="s">
        <v>619</v>
      </c>
      <c r="F25" s="165" t="s">
        <v>620</v>
      </c>
      <c r="G25" s="140" t="s">
        <v>571</v>
      </c>
      <c r="H25" s="138" t="s">
        <v>38</v>
      </c>
      <c r="I25" s="140">
        <v>30</v>
      </c>
      <c r="J25" s="162" t="s">
        <v>928</v>
      </c>
      <c r="K25" s="140" t="s">
        <v>47</v>
      </c>
      <c r="L25" s="140"/>
      <c r="M25" s="25">
        <v>26230.67</v>
      </c>
      <c r="N25" s="25"/>
      <c r="O25" s="25">
        <v>26230.67</v>
      </c>
      <c r="P25" s="25"/>
      <c r="Q25" s="85" t="s">
        <v>573</v>
      </c>
      <c r="R25" s="128" t="s">
        <v>923</v>
      </c>
    </row>
    <row r="26" spans="1:18" ht="24.75" customHeight="1" x14ac:dyDescent="0.25">
      <c r="A26" s="267">
        <v>16</v>
      </c>
      <c r="B26" s="269">
        <v>1</v>
      </c>
      <c r="C26" s="269">
        <v>1.4</v>
      </c>
      <c r="D26" s="269">
        <v>2</v>
      </c>
      <c r="E26" s="271" t="s">
        <v>621</v>
      </c>
      <c r="F26" s="271" t="s">
        <v>622</v>
      </c>
      <c r="G26" s="196" t="s">
        <v>103</v>
      </c>
      <c r="H26" s="140" t="s">
        <v>623</v>
      </c>
      <c r="I26" s="140">
        <v>75</v>
      </c>
      <c r="J26" s="199" t="s">
        <v>929</v>
      </c>
      <c r="K26" s="199" t="s">
        <v>146</v>
      </c>
      <c r="L26" s="199"/>
      <c r="M26" s="216">
        <v>15339.5</v>
      </c>
      <c r="N26" s="216"/>
      <c r="O26" s="216">
        <v>15339.5</v>
      </c>
      <c r="P26" s="216"/>
      <c r="Q26" s="264" t="s">
        <v>573</v>
      </c>
      <c r="R26" s="189" t="s">
        <v>923</v>
      </c>
    </row>
    <row r="27" spans="1:18" ht="26.25" customHeight="1" x14ac:dyDescent="0.25">
      <c r="A27" s="268"/>
      <c r="B27" s="270"/>
      <c r="C27" s="270"/>
      <c r="D27" s="270"/>
      <c r="E27" s="272"/>
      <c r="F27" s="272"/>
      <c r="G27" s="198"/>
      <c r="H27" s="140" t="s">
        <v>505</v>
      </c>
      <c r="I27" s="140">
        <v>1500</v>
      </c>
      <c r="J27" s="201"/>
      <c r="K27" s="201"/>
      <c r="L27" s="201"/>
      <c r="M27" s="218"/>
      <c r="N27" s="218"/>
      <c r="O27" s="218"/>
      <c r="P27" s="218"/>
      <c r="Q27" s="266"/>
      <c r="R27" s="191"/>
    </row>
    <row r="28" spans="1:18" ht="45" customHeight="1" x14ac:dyDescent="0.25">
      <c r="A28" s="139">
        <v>17</v>
      </c>
      <c r="B28" s="62">
        <v>5</v>
      </c>
      <c r="C28" s="62">
        <v>4</v>
      </c>
      <c r="D28" s="62">
        <v>2</v>
      </c>
      <c r="E28" s="165" t="s">
        <v>624</v>
      </c>
      <c r="F28" s="165" t="s">
        <v>625</v>
      </c>
      <c r="G28" s="140" t="s">
        <v>613</v>
      </c>
      <c r="H28" s="138" t="s">
        <v>38</v>
      </c>
      <c r="I28" s="140">
        <v>60</v>
      </c>
      <c r="J28" s="162" t="s">
        <v>930</v>
      </c>
      <c r="K28" s="140" t="s">
        <v>146</v>
      </c>
      <c r="L28" s="140"/>
      <c r="M28" s="25">
        <v>19248</v>
      </c>
      <c r="N28" s="25"/>
      <c r="O28" s="25">
        <v>19248</v>
      </c>
      <c r="P28" s="25"/>
      <c r="Q28" s="85" t="s">
        <v>573</v>
      </c>
      <c r="R28" s="128" t="s">
        <v>923</v>
      </c>
    </row>
    <row r="29" spans="1:18" ht="33" customHeight="1" x14ac:dyDescent="0.25">
      <c r="A29" s="267">
        <v>18</v>
      </c>
      <c r="B29" s="269">
        <v>3</v>
      </c>
      <c r="C29" s="269">
        <v>1</v>
      </c>
      <c r="D29" s="269">
        <v>2</v>
      </c>
      <c r="E29" s="271" t="s">
        <v>626</v>
      </c>
      <c r="F29" s="271" t="s">
        <v>931</v>
      </c>
      <c r="G29" s="196" t="s">
        <v>627</v>
      </c>
      <c r="H29" s="138" t="s">
        <v>38</v>
      </c>
      <c r="I29" s="140">
        <v>30</v>
      </c>
      <c r="J29" s="199" t="s">
        <v>932</v>
      </c>
      <c r="K29" s="199" t="s">
        <v>146</v>
      </c>
      <c r="L29" s="199"/>
      <c r="M29" s="216">
        <v>9717</v>
      </c>
      <c r="N29" s="216"/>
      <c r="O29" s="216">
        <v>9717</v>
      </c>
      <c r="P29" s="216"/>
      <c r="Q29" s="264" t="s">
        <v>573</v>
      </c>
      <c r="R29" s="189" t="s">
        <v>923</v>
      </c>
    </row>
    <row r="30" spans="1:18" ht="63.75" customHeight="1" x14ac:dyDescent="0.25">
      <c r="A30" s="268"/>
      <c r="B30" s="270"/>
      <c r="C30" s="270"/>
      <c r="D30" s="270"/>
      <c r="E30" s="272"/>
      <c r="F30" s="272"/>
      <c r="G30" s="198"/>
      <c r="H30" s="140" t="s">
        <v>567</v>
      </c>
      <c r="I30" s="140">
        <v>1000</v>
      </c>
      <c r="J30" s="201"/>
      <c r="K30" s="201"/>
      <c r="L30" s="201"/>
      <c r="M30" s="218"/>
      <c r="N30" s="218"/>
      <c r="O30" s="218"/>
      <c r="P30" s="218"/>
      <c r="Q30" s="266"/>
      <c r="R30" s="289"/>
    </row>
    <row r="31" spans="1:18" ht="64.5" customHeight="1" x14ac:dyDescent="0.25">
      <c r="A31" s="63">
        <v>19</v>
      </c>
      <c r="B31" s="62">
        <v>1</v>
      </c>
      <c r="C31" s="62">
        <v>4</v>
      </c>
      <c r="D31" s="62">
        <v>2</v>
      </c>
      <c r="E31" s="166" t="s">
        <v>628</v>
      </c>
      <c r="F31" s="165" t="s">
        <v>629</v>
      </c>
      <c r="G31" s="141" t="s">
        <v>130</v>
      </c>
      <c r="H31" s="138" t="s">
        <v>38</v>
      </c>
      <c r="I31" s="140">
        <v>25</v>
      </c>
      <c r="J31" s="162" t="s">
        <v>933</v>
      </c>
      <c r="K31" s="140" t="s">
        <v>47</v>
      </c>
      <c r="L31" s="140"/>
      <c r="M31" s="25">
        <v>20080.75</v>
      </c>
      <c r="N31" s="25"/>
      <c r="O31" s="25">
        <v>20080.75</v>
      </c>
      <c r="P31" s="25"/>
      <c r="Q31" s="85" t="s">
        <v>573</v>
      </c>
      <c r="R31" s="128" t="s">
        <v>923</v>
      </c>
    </row>
    <row r="33" spans="6:16" s="167" customFormat="1" x14ac:dyDescent="0.25">
      <c r="F33" s="172"/>
      <c r="M33" s="169"/>
      <c r="N33" s="169"/>
      <c r="O33" s="169"/>
      <c r="P33" s="169"/>
    </row>
  </sheetData>
  <mergeCells count="78">
    <mergeCell ref="P29:P30"/>
    <mergeCell ref="Q29:Q30"/>
    <mergeCell ref="R7:R10"/>
    <mergeCell ref="R20:R21"/>
    <mergeCell ref="R26:R27"/>
    <mergeCell ref="R29:R30"/>
    <mergeCell ref="Q20:Q21"/>
    <mergeCell ref="Q7:Q10"/>
    <mergeCell ref="J29:J30"/>
    <mergeCell ref="K29:K30"/>
    <mergeCell ref="L29:L30"/>
    <mergeCell ref="M29:M30"/>
    <mergeCell ref="N29:N30"/>
    <mergeCell ref="O29:O30"/>
    <mergeCell ref="O26:O27"/>
    <mergeCell ref="P26:P27"/>
    <mergeCell ref="Q26:Q27"/>
    <mergeCell ref="A29:A30"/>
    <mergeCell ref="B29:B30"/>
    <mergeCell ref="C29:C30"/>
    <mergeCell ref="D29:D30"/>
    <mergeCell ref="E29:E30"/>
    <mergeCell ref="F29:F30"/>
    <mergeCell ref="G29:G30"/>
    <mergeCell ref="G26:G27"/>
    <mergeCell ref="J26:J27"/>
    <mergeCell ref="K26:K27"/>
    <mergeCell ref="L26:L27"/>
    <mergeCell ref="M26:M27"/>
    <mergeCell ref="N26:N27"/>
    <mergeCell ref="A26:A27"/>
    <mergeCell ref="B26:B27"/>
    <mergeCell ref="C26:C27"/>
    <mergeCell ref="D26:D27"/>
    <mergeCell ref="E26:E27"/>
    <mergeCell ref="F26:F27"/>
    <mergeCell ref="L20:L21"/>
    <mergeCell ref="M20:M21"/>
    <mergeCell ref="N20:N21"/>
    <mergeCell ref="O20:O21"/>
    <mergeCell ref="P20:P21"/>
    <mergeCell ref="A20:A21"/>
    <mergeCell ref="B20:B21"/>
    <mergeCell ref="C20:C21"/>
    <mergeCell ref="D20:D21"/>
    <mergeCell ref="E20:E21"/>
    <mergeCell ref="F20:F21"/>
    <mergeCell ref="G20:G21"/>
    <mergeCell ref="J20:J21"/>
    <mergeCell ref="K20:K21"/>
    <mergeCell ref="K7:K10"/>
    <mergeCell ref="L7:L10"/>
    <mergeCell ref="M7:M10"/>
    <mergeCell ref="N7:N10"/>
    <mergeCell ref="O7:O10"/>
    <mergeCell ref="P7:P10"/>
    <mergeCell ref="Q4:Q5"/>
    <mergeCell ref="R4:R5"/>
    <mergeCell ref="A7:A10"/>
    <mergeCell ref="B7:B10"/>
    <mergeCell ref="C7:C10"/>
    <mergeCell ref="D7:D10"/>
    <mergeCell ref="E7:E10"/>
    <mergeCell ref="F7:F10"/>
    <mergeCell ref="G7:G10"/>
    <mergeCell ref="J7:J10"/>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5"/>
  <sheetViews>
    <sheetView workbookViewId="0">
      <selection activeCell="L35" sqref="L35"/>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4.7109375" style="130"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252</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4" t="s">
        <v>14</v>
      </c>
      <c r="I5" s="4" t="s">
        <v>15</v>
      </c>
      <c r="J5" s="182"/>
      <c r="K5" s="5">
        <v>2016</v>
      </c>
      <c r="L5" s="5">
        <v>2017</v>
      </c>
      <c r="M5" s="5">
        <v>2016</v>
      </c>
      <c r="N5" s="5">
        <v>2017</v>
      </c>
      <c r="O5" s="5">
        <v>2016</v>
      </c>
      <c r="P5" s="5">
        <v>2017</v>
      </c>
      <c r="Q5" s="182"/>
      <c r="R5" s="184"/>
    </row>
    <row r="6" spans="1:18" s="3" customFormat="1" ht="14.25" customHeight="1" x14ac:dyDescent="0.2">
      <c r="A6" s="6" t="s">
        <v>16</v>
      </c>
      <c r="B6" s="4" t="s">
        <v>17</v>
      </c>
      <c r="C6" s="4" t="s">
        <v>18</v>
      </c>
      <c r="D6" s="4" t="s">
        <v>19</v>
      </c>
      <c r="E6" s="6" t="s">
        <v>20</v>
      </c>
      <c r="F6" s="6" t="s">
        <v>21</v>
      </c>
      <c r="G6" s="6" t="s">
        <v>22</v>
      </c>
      <c r="H6" s="4" t="s">
        <v>23</v>
      </c>
      <c r="I6" s="4" t="s">
        <v>24</v>
      </c>
      <c r="J6" s="6" t="s">
        <v>25</v>
      </c>
      <c r="K6" s="5" t="s">
        <v>26</v>
      </c>
      <c r="L6" s="5" t="s">
        <v>27</v>
      </c>
      <c r="M6" s="5" t="s">
        <v>28</v>
      </c>
      <c r="N6" s="5" t="s">
        <v>29</v>
      </c>
      <c r="O6" s="5" t="s">
        <v>30</v>
      </c>
      <c r="P6" s="5" t="s">
        <v>31</v>
      </c>
      <c r="Q6" s="6" t="s">
        <v>32</v>
      </c>
      <c r="R6" s="108" t="s">
        <v>33</v>
      </c>
    </row>
    <row r="7" spans="1:18" ht="99" customHeight="1" x14ac:dyDescent="0.25">
      <c r="A7" s="221">
        <v>1</v>
      </c>
      <c r="B7" s="192">
        <v>1.2</v>
      </c>
      <c r="C7" s="192" t="s">
        <v>475</v>
      </c>
      <c r="D7" s="192">
        <v>2</v>
      </c>
      <c r="E7" s="175" t="s">
        <v>630</v>
      </c>
      <c r="F7" s="175" t="s">
        <v>631</v>
      </c>
      <c r="G7" s="175" t="s">
        <v>632</v>
      </c>
      <c r="H7" s="8" t="s">
        <v>567</v>
      </c>
      <c r="I7" s="8">
        <v>9802</v>
      </c>
      <c r="J7" s="175" t="s">
        <v>633</v>
      </c>
      <c r="K7" s="175" t="s">
        <v>74</v>
      </c>
      <c r="L7" s="175" t="s">
        <v>74</v>
      </c>
      <c r="M7" s="178"/>
      <c r="N7" s="178">
        <v>81537.399999999994</v>
      </c>
      <c r="O7" s="178"/>
      <c r="P7" s="178">
        <v>81537.399999999994</v>
      </c>
      <c r="Q7" s="175" t="s">
        <v>634</v>
      </c>
      <c r="R7" s="189" t="s">
        <v>904</v>
      </c>
    </row>
    <row r="8" spans="1:18" ht="100.5" customHeight="1" x14ac:dyDescent="0.25">
      <c r="A8" s="221"/>
      <c r="B8" s="193"/>
      <c r="C8" s="193"/>
      <c r="D8" s="193"/>
      <c r="E8" s="176"/>
      <c r="F8" s="176"/>
      <c r="G8" s="176"/>
      <c r="H8" s="8" t="s">
        <v>635</v>
      </c>
      <c r="I8" s="8">
        <v>2914</v>
      </c>
      <c r="J8" s="176"/>
      <c r="K8" s="176"/>
      <c r="L8" s="176"/>
      <c r="M8" s="179"/>
      <c r="N8" s="179"/>
      <c r="O8" s="179"/>
      <c r="P8" s="179"/>
      <c r="Q8" s="176"/>
      <c r="R8" s="190"/>
    </row>
    <row r="9" spans="1:18" ht="96.75" customHeight="1" x14ac:dyDescent="0.25">
      <c r="A9" s="221"/>
      <c r="B9" s="194"/>
      <c r="C9" s="194"/>
      <c r="D9" s="194"/>
      <c r="E9" s="177"/>
      <c r="F9" s="177"/>
      <c r="G9" s="177"/>
      <c r="H9" s="8" t="s">
        <v>636</v>
      </c>
      <c r="I9" s="8">
        <v>1</v>
      </c>
      <c r="J9" s="177"/>
      <c r="K9" s="177"/>
      <c r="L9" s="177"/>
      <c r="M9" s="180"/>
      <c r="N9" s="180"/>
      <c r="O9" s="180"/>
      <c r="P9" s="180"/>
      <c r="Q9" s="177"/>
      <c r="R9" s="191"/>
    </row>
    <row r="10" spans="1:18" ht="165.75" x14ac:dyDescent="0.25">
      <c r="A10" s="16">
        <v>2</v>
      </c>
      <c r="B10" s="12" t="s">
        <v>637</v>
      </c>
      <c r="C10" s="12">
        <v>4</v>
      </c>
      <c r="D10" s="12">
        <v>5</v>
      </c>
      <c r="E10" s="12" t="s">
        <v>638</v>
      </c>
      <c r="F10" s="12" t="s">
        <v>639</v>
      </c>
      <c r="G10" s="12" t="s">
        <v>45</v>
      </c>
      <c r="H10" s="8" t="s">
        <v>38</v>
      </c>
      <c r="I10" s="8">
        <v>80</v>
      </c>
      <c r="J10" s="12" t="s">
        <v>640</v>
      </c>
      <c r="K10" s="12"/>
      <c r="L10" s="12" t="s">
        <v>118</v>
      </c>
      <c r="M10" s="22"/>
      <c r="N10" s="22">
        <v>25354.720000000001</v>
      </c>
      <c r="O10" s="22"/>
      <c r="P10" s="22">
        <v>25354.720000000001</v>
      </c>
      <c r="Q10" s="12" t="s">
        <v>634</v>
      </c>
      <c r="R10" s="128" t="s">
        <v>904</v>
      </c>
    </row>
    <row r="11" spans="1:18" ht="178.5" x14ac:dyDescent="0.25">
      <c r="A11" s="8">
        <v>3</v>
      </c>
      <c r="B11" s="8">
        <v>1.2</v>
      </c>
      <c r="C11" s="8">
        <v>1.4</v>
      </c>
      <c r="D11" s="8">
        <v>2</v>
      </c>
      <c r="E11" s="8" t="s">
        <v>641</v>
      </c>
      <c r="F11" s="8" t="s">
        <v>642</v>
      </c>
      <c r="G11" s="8" t="s">
        <v>643</v>
      </c>
      <c r="H11" s="8" t="s">
        <v>38</v>
      </c>
      <c r="I11" s="8">
        <v>25</v>
      </c>
      <c r="J11" s="8" t="s">
        <v>644</v>
      </c>
      <c r="K11" s="8" t="s">
        <v>146</v>
      </c>
      <c r="L11" s="8" t="s">
        <v>99</v>
      </c>
      <c r="M11" s="22"/>
      <c r="N11" s="22">
        <v>35220</v>
      </c>
      <c r="O11" s="22"/>
      <c r="P11" s="22">
        <v>35220</v>
      </c>
      <c r="Q11" s="8" t="s">
        <v>634</v>
      </c>
      <c r="R11" s="128" t="s">
        <v>904</v>
      </c>
    </row>
    <row r="12" spans="1:18" ht="242.25" x14ac:dyDescent="0.25">
      <c r="A12" s="12">
        <v>4</v>
      </c>
      <c r="B12" s="12">
        <v>1</v>
      </c>
      <c r="C12" s="12">
        <v>4</v>
      </c>
      <c r="D12" s="12">
        <v>2</v>
      </c>
      <c r="E12" s="68" t="s">
        <v>645</v>
      </c>
      <c r="F12" s="69" t="s">
        <v>646</v>
      </c>
      <c r="G12" s="69" t="s">
        <v>647</v>
      </c>
      <c r="H12" s="12" t="s">
        <v>38</v>
      </c>
      <c r="I12" s="12">
        <v>50</v>
      </c>
      <c r="J12" s="70" t="s">
        <v>648</v>
      </c>
      <c r="K12" s="71"/>
      <c r="L12" s="71" t="s">
        <v>54</v>
      </c>
      <c r="M12" s="22"/>
      <c r="N12" s="22">
        <v>18203</v>
      </c>
      <c r="O12" s="22"/>
      <c r="P12" s="22">
        <v>18203</v>
      </c>
      <c r="Q12" s="12" t="s">
        <v>634</v>
      </c>
      <c r="R12" s="128" t="s">
        <v>904</v>
      </c>
    </row>
    <row r="13" spans="1:18" ht="204" x14ac:dyDescent="0.25">
      <c r="A13" s="8">
        <v>5</v>
      </c>
      <c r="B13" s="8">
        <v>1</v>
      </c>
      <c r="C13" s="8">
        <v>1.4</v>
      </c>
      <c r="D13" s="8">
        <v>5</v>
      </c>
      <c r="E13" s="72" t="s">
        <v>649</v>
      </c>
      <c r="F13" s="73" t="s">
        <v>650</v>
      </c>
      <c r="G13" s="73" t="s">
        <v>651</v>
      </c>
      <c r="H13" s="8" t="s">
        <v>38</v>
      </c>
      <c r="I13" s="8">
        <v>150</v>
      </c>
      <c r="J13" s="74" t="s">
        <v>652</v>
      </c>
      <c r="K13" s="74" t="s">
        <v>146</v>
      </c>
      <c r="L13" s="74"/>
      <c r="M13" s="22">
        <v>51701.43</v>
      </c>
      <c r="N13" s="22"/>
      <c r="O13" s="22">
        <v>51701.43</v>
      </c>
      <c r="P13" s="22"/>
      <c r="Q13" s="8" t="s">
        <v>634</v>
      </c>
      <c r="R13" s="128" t="s">
        <v>904</v>
      </c>
    </row>
    <row r="15" spans="1:18" s="167" customFormat="1" x14ac:dyDescent="0.25">
      <c r="M15" s="169"/>
      <c r="N15" s="169"/>
      <c r="O15" s="169"/>
      <c r="P15" s="169"/>
      <c r="R15" s="171"/>
    </row>
  </sheetData>
  <mergeCells count="30">
    <mergeCell ref="Q7:Q9"/>
    <mergeCell ref="R7:R9"/>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2"/>
  <sheetViews>
    <sheetView workbookViewId="0">
      <selection activeCell="K46" sqref="K46"/>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653</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184"/>
    </row>
    <row r="6" spans="1:18"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08" t="s">
        <v>33</v>
      </c>
    </row>
    <row r="7" spans="1:18" ht="76.5" x14ac:dyDescent="0.25">
      <c r="A7" s="109">
        <v>1</v>
      </c>
      <c r="B7" s="109">
        <v>1</v>
      </c>
      <c r="C7" s="109" t="s">
        <v>48</v>
      </c>
      <c r="D7" s="109">
        <v>5</v>
      </c>
      <c r="E7" s="114" t="s">
        <v>654</v>
      </c>
      <c r="F7" s="114" t="s">
        <v>655</v>
      </c>
      <c r="G7" s="114" t="s">
        <v>45</v>
      </c>
      <c r="H7" s="114" t="s">
        <v>38</v>
      </c>
      <c r="I7" s="114">
        <v>140</v>
      </c>
      <c r="J7" s="114" t="s">
        <v>656</v>
      </c>
      <c r="K7" s="114" t="s">
        <v>146</v>
      </c>
      <c r="L7" s="114"/>
      <c r="M7" s="22">
        <v>56050</v>
      </c>
      <c r="N7" s="22"/>
      <c r="O7" s="22">
        <v>56050</v>
      </c>
      <c r="P7" s="22"/>
      <c r="Q7" s="114" t="s">
        <v>657</v>
      </c>
      <c r="R7" s="128" t="s">
        <v>906</v>
      </c>
    </row>
    <row r="8" spans="1:18" ht="76.5" x14ac:dyDescent="0.25">
      <c r="A8" s="109">
        <v>2</v>
      </c>
      <c r="B8" s="109">
        <v>1</v>
      </c>
      <c r="C8" s="109">
        <v>1</v>
      </c>
      <c r="D8" s="109">
        <v>5</v>
      </c>
      <c r="E8" s="114" t="s">
        <v>658</v>
      </c>
      <c r="F8" s="114" t="s">
        <v>655</v>
      </c>
      <c r="G8" s="114" t="s">
        <v>659</v>
      </c>
      <c r="H8" s="114" t="s">
        <v>38</v>
      </c>
      <c r="I8" s="114">
        <v>1061</v>
      </c>
      <c r="J8" s="114" t="s">
        <v>660</v>
      </c>
      <c r="K8" s="114" t="s">
        <v>54</v>
      </c>
      <c r="L8" s="114"/>
      <c r="M8" s="22">
        <v>34983.949999999997</v>
      </c>
      <c r="N8" s="22"/>
      <c r="O8" s="22">
        <v>34983.949999999997</v>
      </c>
      <c r="P8" s="22"/>
      <c r="Q8" s="114" t="s">
        <v>661</v>
      </c>
      <c r="R8" s="128" t="s">
        <v>906</v>
      </c>
    </row>
    <row r="9" spans="1:18" ht="76.5" x14ac:dyDescent="0.25">
      <c r="A9" s="109">
        <v>3</v>
      </c>
      <c r="B9" s="109" t="s">
        <v>662</v>
      </c>
      <c r="C9" s="109">
        <v>3.4</v>
      </c>
      <c r="D9" s="109">
        <v>2</v>
      </c>
      <c r="E9" s="114" t="s">
        <v>663</v>
      </c>
      <c r="F9" s="114" t="s">
        <v>664</v>
      </c>
      <c r="G9" s="114" t="s">
        <v>665</v>
      </c>
      <c r="H9" s="114" t="s">
        <v>38</v>
      </c>
      <c r="I9" s="114">
        <v>32</v>
      </c>
      <c r="J9" s="114" t="s">
        <v>666</v>
      </c>
      <c r="K9" s="114" t="s">
        <v>47</v>
      </c>
      <c r="L9" s="114"/>
      <c r="M9" s="22">
        <v>12819.95</v>
      </c>
      <c r="N9" s="22"/>
      <c r="O9" s="22">
        <v>12819.95</v>
      </c>
      <c r="P9" s="22"/>
      <c r="Q9" s="114" t="s">
        <v>661</v>
      </c>
      <c r="R9" s="128" t="s">
        <v>906</v>
      </c>
    </row>
    <row r="10" spans="1:18" ht="57.6" customHeight="1" x14ac:dyDescent="0.25">
      <c r="A10" s="192">
        <v>4</v>
      </c>
      <c r="B10" s="192">
        <v>1</v>
      </c>
      <c r="C10" s="192">
        <v>4</v>
      </c>
      <c r="D10" s="192">
        <v>2</v>
      </c>
      <c r="E10" s="175" t="s">
        <v>667</v>
      </c>
      <c r="F10" s="175" t="s">
        <v>907</v>
      </c>
      <c r="G10" s="175" t="s">
        <v>668</v>
      </c>
      <c r="H10" s="114" t="s">
        <v>269</v>
      </c>
      <c r="I10" s="114">
        <v>50</v>
      </c>
      <c r="J10" s="175" t="s">
        <v>669</v>
      </c>
      <c r="K10" s="175" t="s">
        <v>74</v>
      </c>
      <c r="L10" s="175"/>
      <c r="M10" s="178">
        <v>15425.01</v>
      </c>
      <c r="N10" s="178"/>
      <c r="O10" s="178">
        <v>15425.01</v>
      </c>
      <c r="P10" s="178"/>
      <c r="Q10" s="175" t="s">
        <v>661</v>
      </c>
      <c r="R10" s="189" t="s">
        <v>906</v>
      </c>
    </row>
    <row r="11" spans="1:18" ht="57.6" customHeight="1" x14ac:dyDescent="0.25">
      <c r="A11" s="194"/>
      <c r="B11" s="194"/>
      <c r="C11" s="194"/>
      <c r="D11" s="194"/>
      <c r="E11" s="177"/>
      <c r="F11" s="177"/>
      <c r="G11" s="177"/>
      <c r="H11" s="114" t="s">
        <v>375</v>
      </c>
      <c r="I11" s="114">
        <v>50</v>
      </c>
      <c r="J11" s="177"/>
      <c r="K11" s="177"/>
      <c r="L11" s="177"/>
      <c r="M11" s="180"/>
      <c r="N11" s="180"/>
      <c r="O11" s="180"/>
      <c r="P11" s="180"/>
      <c r="Q11" s="177"/>
      <c r="R11" s="191"/>
    </row>
    <row r="12" spans="1:18" ht="57.6" customHeight="1" x14ac:dyDescent="0.25">
      <c r="A12" s="192">
        <v>5</v>
      </c>
      <c r="B12" s="192">
        <v>1</v>
      </c>
      <c r="C12" s="192">
        <v>4</v>
      </c>
      <c r="D12" s="192">
        <v>2</v>
      </c>
      <c r="E12" s="175" t="s">
        <v>670</v>
      </c>
      <c r="F12" s="175" t="s">
        <v>671</v>
      </c>
      <c r="G12" s="175" t="s">
        <v>672</v>
      </c>
      <c r="H12" s="114" t="s">
        <v>269</v>
      </c>
      <c r="I12" s="114">
        <v>60</v>
      </c>
      <c r="J12" s="175" t="s">
        <v>673</v>
      </c>
      <c r="K12" s="175"/>
      <c r="L12" s="175" t="s">
        <v>74</v>
      </c>
      <c r="M12" s="178"/>
      <c r="N12" s="178">
        <v>24127.51</v>
      </c>
      <c r="O12" s="178"/>
      <c r="P12" s="178">
        <v>24127.51</v>
      </c>
      <c r="Q12" s="175" t="s">
        <v>661</v>
      </c>
      <c r="R12" s="189" t="s">
        <v>906</v>
      </c>
    </row>
    <row r="13" spans="1:18" ht="57.6" customHeight="1" x14ac:dyDescent="0.25">
      <c r="A13" s="194"/>
      <c r="B13" s="194"/>
      <c r="C13" s="194"/>
      <c r="D13" s="194"/>
      <c r="E13" s="177"/>
      <c r="F13" s="177"/>
      <c r="G13" s="177"/>
      <c r="H13" s="114" t="s">
        <v>375</v>
      </c>
      <c r="I13" s="114">
        <v>50</v>
      </c>
      <c r="J13" s="177"/>
      <c r="K13" s="177"/>
      <c r="L13" s="177"/>
      <c r="M13" s="180"/>
      <c r="N13" s="180"/>
      <c r="O13" s="180"/>
      <c r="P13" s="180"/>
      <c r="Q13" s="177"/>
      <c r="R13" s="191"/>
    </row>
    <row r="14" spans="1:18" ht="60" x14ac:dyDescent="0.25">
      <c r="A14" s="109">
        <v>6</v>
      </c>
      <c r="B14" s="109">
        <v>1</v>
      </c>
      <c r="C14" s="109">
        <v>4</v>
      </c>
      <c r="D14" s="109">
        <v>2</v>
      </c>
      <c r="E14" s="114" t="s">
        <v>674</v>
      </c>
      <c r="F14" s="114" t="s">
        <v>675</v>
      </c>
      <c r="G14" s="114" t="s">
        <v>676</v>
      </c>
      <c r="H14" s="114" t="s">
        <v>38</v>
      </c>
      <c r="I14" s="114">
        <v>80</v>
      </c>
      <c r="J14" s="114" t="s">
        <v>677</v>
      </c>
      <c r="K14" s="114" t="s">
        <v>47</v>
      </c>
      <c r="L14" s="114"/>
      <c r="M14" s="22">
        <v>14623.4</v>
      </c>
      <c r="N14" s="22"/>
      <c r="O14" s="22">
        <v>14623.4</v>
      </c>
      <c r="P14" s="22"/>
      <c r="Q14" s="114" t="s">
        <v>661</v>
      </c>
      <c r="R14" s="128" t="s">
        <v>906</v>
      </c>
    </row>
    <row r="15" spans="1:18" ht="102" x14ac:dyDescent="0.25">
      <c r="A15" s="109">
        <v>7</v>
      </c>
      <c r="B15" s="109" t="s">
        <v>662</v>
      </c>
      <c r="C15" s="109" t="s">
        <v>594</v>
      </c>
      <c r="D15" s="109">
        <v>5</v>
      </c>
      <c r="E15" s="114" t="s">
        <v>678</v>
      </c>
      <c r="F15" s="114" t="s">
        <v>908</v>
      </c>
      <c r="G15" s="114" t="s">
        <v>679</v>
      </c>
      <c r="H15" s="114" t="s">
        <v>375</v>
      </c>
      <c r="I15" s="114">
        <v>45</v>
      </c>
      <c r="J15" s="114" t="s">
        <v>680</v>
      </c>
      <c r="K15" s="114"/>
      <c r="L15" s="114" t="s">
        <v>68</v>
      </c>
      <c r="M15" s="22"/>
      <c r="N15" s="22">
        <v>13001.83</v>
      </c>
      <c r="O15" s="22"/>
      <c r="P15" s="22">
        <v>13001.83</v>
      </c>
      <c r="Q15" s="114" t="s">
        <v>661</v>
      </c>
      <c r="R15" s="128" t="s">
        <v>906</v>
      </c>
    </row>
    <row r="16" spans="1:18" ht="42.75" customHeight="1" x14ac:dyDescent="0.25">
      <c r="A16" s="192">
        <v>8</v>
      </c>
      <c r="B16" s="192">
        <v>1</v>
      </c>
      <c r="C16" s="192">
        <v>4</v>
      </c>
      <c r="D16" s="192">
        <v>2</v>
      </c>
      <c r="E16" s="175" t="s">
        <v>681</v>
      </c>
      <c r="F16" s="175" t="s">
        <v>682</v>
      </c>
      <c r="G16" s="175" t="s">
        <v>683</v>
      </c>
      <c r="H16" s="114" t="s">
        <v>526</v>
      </c>
      <c r="I16" s="114">
        <v>30</v>
      </c>
      <c r="J16" s="175" t="s">
        <v>684</v>
      </c>
      <c r="K16" s="175" t="s">
        <v>47</v>
      </c>
      <c r="L16" s="175"/>
      <c r="M16" s="178">
        <v>19773.09</v>
      </c>
      <c r="N16" s="178"/>
      <c r="O16" s="178">
        <v>19773.09</v>
      </c>
      <c r="P16" s="178"/>
      <c r="Q16" s="175" t="s">
        <v>661</v>
      </c>
      <c r="R16" s="189" t="s">
        <v>906</v>
      </c>
    </row>
    <row r="17" spans="1:18" ht="45" customHeight="1" x14ac:dyDescent="0.25">
      <c r="A17" s="194"/>
      <c r="B17" s="194"/>
      <c r="C17" s="194"/>
      <c r="D17" s="194"/>
      <c r="E17" s="177"/>
      <c r="F17" s="177"/>
      <c r="G17" s="177"/>
      <c r="H17" s="114" t="s">
        <v>375</v>
      </c>
      <c r="I17" s="114">
        <v>30</v>
      </c>
      <c r="J17" s="177"/>
      <c r="K17" s="177"/>
      <c r="L17" s="177"/>
      <c r="M17" s="180"/>
      <c r="N17" s="180"/>
      <c r="O17" s="180"/>
      <c r="P17" s="180"/>
      <c r="Q17" s="177"/>
      <c r="R17" s="191"/>
    </row>
    <row r="18" spans="1:18" ht="127.5" x14ac:dyDescent="0.25">
      <c r="A18" s="109">
        <v>9</v>
      </c>
      <c r="B18" s="109" t="s">
        <v>685</v>
      </c>
      <c r="C18" s="109" t="s">
        <v>560</v>
      </c>
      <c r="D18" s="109">
        <v>2</v>
      </c>
      <c r="E18" s="114" t="s">
        <v>686</v>
      </c>
      <c r="F18" s="114" t="s">
        <v>687</v>
      </c>
      <c r="G18" s="114" t="s">
        <v>688</v>
      </c>
      <c r="H18" s="114" t="s">
        <v>526</v>
      </c>
      <c r="I18" s="114">
        <v>60</v>
      </c>
      <c r="J18" s="114" t="s">
        <v>689</v>
      </c>
      <c r="K18" s="114" t="s">
        <v>54</v>
      </c>
      <c r="L18" s="114"/>
      <c r="M18" s="22">
        <v>12525.41</v>
      </c>
      <c r="N18" s="22"/>
      <c r="O18" s="22">
        <v>12525.41</v>
      </c>
      <c r="P18" s="22"/>
      <c r="Q18" s="114" t="s">
        <v>661</v>
      </c>
      <c r="R18" s="128" t="s">
        <v>906</v>
      </c>
    </row>
    <row r="19" spans="1:18" ht="60.75" customHeight="1" x14ac:dyDescent="0.25">
      <c r="A19" s="175">
        <v>10</v>
      </c>
      <c r="B19" s="192">
        <v>1.2</v>
      </c>
      <c r="C19" s="192">
        <v>1.4</v>
      </c>
      <c r="D19" s="192">
        <v>2</v>
      </c>
      <c r="E19" s="175" t="s">
        <v>690</v>
      </c>
      <c r="F19" s="175" t="s">
        <v>691</v>
      </c>
      <c r="G19" s="175" t="s">
        <v>692</v>
      </c>
      <c r="H19" s="114" t="s">
        <v>693</v>
      </c>
      <c r="I19" s="114">
        <v>50</v>
      </c>
      <c r="J19" s="175" t="s">
        <v>694</v>
      </c>
      <c r="K19" s="175" t="s">
        <v>47</v>
      </c>
      <c r="L19" s="175"/>
      <c r="M19" s="178">
        <v>22838.28</v>
      </c>
      <c r="N19" s="178"/>
      <c r="O19" s="178">
        <v>22838.28</v>
      </c>
      <c r="P19" s="178"/>
      <c r="Q19" s="175" t="s">
        <v>661</v>
      </c>
      <c r="R19" s="189" t="s">
        <v>906</v>
      </c>
    </row>
    <row r="20" spans="1:18" ht="62.25" customHeight="1" x14ac:dyDescent="0.25">
      <c r="A20" s="177"/>
      <c r="B20" s="194"/>
      <c r="C20" s="194"/>
      <c r="D20" s="194"/>
      <c r="E20" s="177"/>
      <c r="F20" s="177"/>
      <c r="G20" s="177"/>
      <c r="H20" s="114" t="s">
        <v>375</v>
      </c>
      <c r="I20" s="102">
        <v>35</v>
      </c>
      <c r="J20" s="177"/>
      <c r="K20" s="177"/>
      <c r="L20" s="177"/>
      <c r="M20" s="180"/>
      <c r="N20" s="180"/>
      <c r="O20" s="180"/>
      <c r="P20" s="180"/>
      <c r="Q20" s="177"/>
      <c r="R20" s="191"/>
    </row>
    <row r="21" spans="1:18" ht="102" x14ac:dyDescent="0.25">
      <c r="A21" s="102">
        <v>11</v>
      </c>
      <c r="B21" s="118" t="s">
        <v>99</v>
      </c>
      <c r="C21" s="120" t="s">
        <v>695</v>
      </c>
      <c r="D21" s="120">
        <v>2</v>
      </c>
      <c r="E21" s="75" t="s">
        <v>696</v>
      </c>
      <c r="F21" s="116" t="s">
        <v>697</v>
      </c>
      <c r="G21" s="118" t="s">
        <v>698</v>
      </c>
      <c r="H21" s="76" t="s">
        <v>699</v>
      </c>
      <c r="I21" s="77">
        <v>1</v>
      </c>
      <c r="J21" s="116" t="s">
        <v>700</v>
      </c>
      <c r="K21" s="116" t="s">
        <v>47</v>
      </c>
      <c r="L21" s="116" t="s">
        <v>99</v>
      </c>
      <c r="M21" s="22"/>
      <c r="N21" s="22">
        <v>6432</v>
      </c>
      <c r="O21" s="22"/>
      <c r="P21" s="22">
        <v>6432</v>
      </c>
      <c r="Q21" s="103" t="s">
        <v>661</v>
      </c>
      <c r="R21" s="128" t="s">
        <v>906</v>
      </c>
    </row>
    <row r="22" spans="1:18" ht="53.25" customHeight="1" x14ac:dyDescent="0.25">
      <c r="A22" s="175">
        <v>12</v>
      </c>
      <c r="B22" s="273" t="s">
        <v>99</v>
      </c>
      <c r="C22" s="275" t="s">
        <v>695</v>
      </c>
      <c r="D22" s="275">
        <v>2</v>
      </c>
      <c r="E22" s="199" t="s">
        <v>701</v>
      </c>
      <c r="F22" s="277" t="s">
        <v>702</v>
      </c>
      <c r="G22" s="273" t="s">
        <v>45</v>
      </c>
      <c r="H22" s="78" t="s">
        <v>703</v>
      </c>
      <c r="I22" s="79">
        <v>1</v>
      </c>
      <c r="J22" s="277" t="s">
        <v>704</v>
      </c>
      <c r="K22" s="277" t="s">
        <v>47</v>
      </c>
      <c r="L22" s="277" t="s">
        <v>99</v>
      </c>
      <c r="M22" s="178"/>
      <c r="N22" s="178">
        <v>3558.4</v>
      </c>
      <c r="O22" s="178"/>
      <c r="P22" s="178">
        <v>3558.4</v>
      </c>
      <c r="Q22" s="199" t="s">
        <v>661</v>
      </c>
      <c r="R22" s="189" t="s">
        <v>906</v>
      </c>
    </row>
    <row r="23" spans="1:18" ht="51" customHeight="1" x14ac:dyDescent="0.25">
      <c r="A23" s="177"/>
      <c r="B23" s="274"/>
      <c r="C23" s="276"/>
      <c r="D23" s="276"/>
      <c r="E23" s="201"/>
      <c r="F23" s="278"/>
      <c r="G23" s="274"/>
      <c r="H23" s="78" t="s">
        <v>705</v>
      </c>
      <c r="I23" s="79">
        <v>100</v>
      </c>
      <c r="J23" s="278"/>
      <c r="K23" s="278"/>
      <c r="L23" s="278"/>
      <c r="M23" s="180"/>
      <c r="N23" s="180"/>
      <c r="O23" s="180"/>
      <c r="P23" s="180"/>
      <c r="Q23" s="201"/>
      <c r="R23" s="191"/>
    </row>
    <row r="24" spans="1:18" ht="63.75" x14ac:dyDescent="0.25">
      <c r="A24" s="102">
        <v>13</v>
      </c>
      <c r="B24" s="80" t="s">
        <v>99</v>
      </c>
      <c r="C24" s="81">
        <v>4</v>
      </c>
      <c r="D24" s="81">
        <v>5</v>
      </c>
      <c r="E24" s="122" t="s">
        <v>706</v>
      </c>
      <c r="F24" s="82" t="s">
        <v>707</v>
      </c>
      <c r="G24" s="80" t="s">
        <v>130</v>
      </c>
      <c r="H24" s="82" t="s">
        <v>708</v>
      </c>
      <c r="I24" s="79">
        <v>20</v>
      </c>
      <c r="J24" s="82" t="s">
        <v>709</v>
      </c>
      <c r="K24" s="82" t="s">
        <v>47</v>
      </c>
      <c r="L24" s="82" t="s">
        <v>99</v>
      </c>
      <c r="M24" s="22"/>
      <c r="N24" s="22">
        <v>74280</v>
      </c>
      <c r="O24" s="22"/>
      <c r="P24" s="22">
        <v>74280</v>
      </c>
      <c r="Q24" s="122" t="s">
        <v>661</v>
      </c>
      <c r="R24" s="128" t="s">
        <v>906</v>
      </c>
    </row>
    <row r="25" spans="1:18" ht="60" x14ac:dyDescent="0.25">
      <c r="A25" s="102">
        <v>14</v>
      </c>
      <c r="B25" s="80" t="s">
        <v>99</v>
      </c>
      <c r="C25" s="81">
        <v>4</v>
      </c>
      <c r="D25" s="81">
        <v>2</v>
      </c>
      <c r="E25" s="122" t="s">
        <v>710</v>
      </c>
      <c r="F25" s="82" t="s">
        <v>711</v>
      </c>
      <c r="G25" s="80" t="s">
        <v>45</v>
      </c>
      <c r="H25" s="82" t="s">
        <v>269</v>
      </c>
      <c r="I25" s="79">
        <v>500</v>
      </c>
      <c r="J25" s="82" t="s">
        <v>712</v>
      </c>
      <c r="K25" s="82" t="s">
        <v>146</v>
      </c>
      <c r="L25" s="82" t="s">
        <v>99</v>
      </c>
      <c r="M25" s="22"/>
      <c r="N25" s="22">
        <v>3230</v>
      </c>
      <c r="O25" s="22"/>
      <c r="P25" s="22">
        <v>3230</v>
      </c>
      <c r="Q25" s="122" t="s">
        <v>661</v>
      </c>
      <c r="R25" s="128" t="s">
        <v>906</v>
      </c>
    </row>
    <row r="26" spans="1:18" ht="63.75" x14ac:dyDescent="0.25">
      <c r="A26" s="102">
        <v>15</v>
      </c>
      <c r="B26" s="119" t="s">
        <v>713</v>
      </c>
      <c r="C26" s="121" t="s">
        <v>229</v>
      </c>
      <c r="D26" s="121">
        <v>2</v>
      </c>
      <c r="E26" s="122" t="s">
        <v>714</v>
      </c>
      <c r="F26" s="117" t="s">
        <v>909</v>
      </c>
      <c r="G26" s="119" t="s">
        <v>715</v>
      </c>
      <c r="H26" s="82" t="s">
        <v>708</v>
      </c>
      <c r="I26" s="83">
        <v>40</v>
      </c>
      <c r="J26" s="117" t="s">
        <v>716</v>
      </c>
      <c r="K26" s="117" t="s">
        <v>47</v>
      </c>
      <c r="L26" s="117"/>
      <c r="M26" s="22">
        <v>4601.3999999999996</v>
      </c>
      <c r="N26" s="22"/>
      <c r="O26" s="22">
        <v>4601.3999999999996</v>
      </c>
      <c r="P26" s="22"/>
      <c r="Q26" s="104" t="s">
        <v>661</v>
      </c>
      <c r="R26" s="128" t="s">
        <v>906</v>
      </c>
    </row>
    <row r="27" spans="1:18" ht="140.25" x14ac:dyDescent="0.25">
      <c r="A27" s="102">
        <v>16</v>
      </c>
      <c r="B27" s="80" t="s">
        <v>713</v>
      </c>
      <c r="C27" s="81">
        <v>4</v>
      </c>
      <c r="D27" s="81">
        <v>2</v>
      </c>
      <c r="E27" s="122" t="s">
        <v>717</v>
      </c>
      <c r="F27" s="82" t="s">
        <v>910</v>
      </c>
      <c r="G27" s="80" t="s">
        <v>130</v>
      </c>
      <c r="H27" s="82" t="s">
        <v>708</v>
      </c>
      <c r="I27" s="79">
        <v>20</v>
      </c>
      <c r="J27" s="82" t="s">
        <v>718</v>
      </c>
      <c r="K27" s="82" t="s">
        <v>47</v>
      </c>
      <c r="L27" s="82"/>
      <c r="M27" s="22">
        <v>3769.85</v>
      </c>
      <c r="N27" s="22"/>
      <c r="O27" s="22">
        <v>3769.85</v>
      </c>
      <c r="P27" s="22"/>
      <c r="Q27" s="122" t="s">
        <v>661</v>
      </c>
      <c r="R27" s="128" t="s">
        <v>906</v>
      </c>
    </row>
    <row r="28" spans="1:18" ht="127.5" x14ac:dyDescent="0.25">
      <c r="A28" s="102">
        <v>17</v>
      </c>
      <c r="B28" s="80" t="s">
        <v>99</v>
      </c>
      <c r="C28" s="81">
        <v>4</v>
      </c>
      <c r="D28" s="81">
        <v>2</v>
      </c>
      <c r="E28" s="122" t="s">
        <v>719</v>
      </c>
      <c r="F28" s="82" t="s">
        <v>720</v>
      </c>
      <c r="G28" s="80" t="s">
        <v>130</v>
      </c>
      <c r="H28" s="82" t="s">
        <v>708</v>
      </c>
      <c r="I28" s="79">
        <v>40</v>
      </c>
      <c r="J28" s="82" t="s">
        <v>721</v>
      </c>
      <c r="K28" s="82" t="s">
        <v>47</v>
      </c>
      <c r="L28" s="82" t="s">
        <v>99</v>
      </c>
      <c r="M28" s="22"/>
      <c r="N28" s="22">
        <v>9316.99</v>
      </c>
      <c r="O28" s="22"/>
      <c r="P28" s="22">
        <v>9316.99</v>
      </c>
      <c r="Q28" s="122" t="s">
        <v>661</v>
      </c>
      <c r="R28" s="128" t="s">
        <v>906</v>
      </c>
    </row>
    <row r="29" spans="1:18" ht="89.25" x14ac:dyDescent="0.25">
      <c r="A29" s="102">
        <v>18</v>
      </c>
      <c r="B29" s="80" t="s">
        <v>713</v>
      </c>
      <c r="C29" s="81" t="s">
        <v>69</v>
      </c>
      <c r="D29" s="81">
        <v>2</v>
      </c>
      <c r="E29" s="122" t="s">
        <v>722</v>
      </c>
      <c r="F29" s="82" t="s">
        <v>723</v>
      </c>
      <c r="G29" s="80" t="s">
        <v>130</v>
      </c>
      <c r="H29" s="82" t="s">
        <v>708</v>
      </c>
      <c r="I29" s="79">
        <v>42</v>
      </c>
      <c r="J29" s="82" t="s">
        <v>724</v>
      </c>
      <c r="K29" s="82" t="s">
        <v>47</v>
      </c>
      <c r="L29" s="82"/>
      <c r="M29" s="22">
        <v>4771.2700000000004</v>
      </c>
      <c r="N29" s="22"/>
      <c r="O29" s="22">
        <v>4771.2700000000004</v>
      </c>
      <c r="P29" s="22"/>
      <c r="Q29" s="122" t="s">
        <v>661</v>
      </c>
      <c r="R29" s="128" t="s">
        <v>906</v>
      </c>
    </row>
    <row r="30" spans="1:18" ht="89.25" x14ac:dyDescent="0.25">
      <c r="A30" s="114">
        <v>19</v>
      </c>
      <c r="B30" s="80" t="s">
        <v>99</v>
      </c>
      <c r="C30" s="81">
        <v>4</v>
      </c>
      <c r="D30" s="81">
        <v>2</v>
      </c>
      <c r="E30" s="122" t="s">
        <v>725</v>
      </c>
      <c r="F30" s="82" t="s">
        <v>726</v>
      </c>
      <c r="G30" s="80" t="s">
        <v>130</v>
      </c>
      <c r="H30" s="82" t="s">
        <v>708</v>
      </c>
      <c r="I30" s="79">
        <v>45</v>
      </c>
      <c r="J30" s="82" t="s">
        <v>727</v>
      </c>
      <c r="K30" s="82" t="s">
        <v>47</v>
      </c>
      <c r="L30" s="82"/>
      <c r="M30" s="22">
        <v>5001</v>
      </c>
      <c r="N30" s="22"/>
      <c r="O30" s="22">
        <v>5001</v>
      </c>
      <c r="P30" s="22"/>
      <c r="Q30" s="122" t="s">
        <v>661</v>
      </c>
      <c r="R30" s="128" t="s">
        <v>906</v>
      </c>
    </row>
    <row r="32" spans="1:18" s="167" customFormat="1" x14ac:dyDescent="0.25">
      <c r="M32" s="169"/>
      <c r="N32" s="169"/>
      <c r="O32" s="169"/>
      <c r="P32" s="169"/>
    </row>
  </sheetData>
  <mergeCells count="94">
    <mergeCell ref="Q22:Q23"/>
    <mergeCell ref="R10:R11"/>
    <mergeCell ref="R12:R13"/>
    <mergeCell ref="R16:R17"/>
    <mergeCell ref="R19:R20"/>
    <mergeCell ref="R22:R23"/>
    <mergeCell ref="Q12:Q13"/>
    <mergeCell ref="Q10:Q11"/>
    <mergeCell ref="K22:K23"/>
    <mergeCell ref="L22:L23"/>
    <mergeCell ref="M22:M23"/>
    <mergeCell ref="N22:N23"/>
    <mergeCell ref="O22:O23"/>
    <mergeCell ref="P22:P23"/>
    <mergeCell ref="P19:P20"/>
    <mergeCell ref="Q19:Q20"/>
    <mergeCell ref="A22:A23"/>
    <mergeCell ref="B22:B23"/>
    <mergeCell ref="C22:C23"/>
    <mergeCell ref="D22:D23"/>
    <mergeCell ref="E22:E23"/>
    <mergeCell ref="F22:F23"/>
    <mergeCell ref="G22:G23"/>
    <mergeCell ref="J22:J23"/>
    <mergeCell ref="J19:J20"/>
    <mergeCell ref="K19:K20"/>
    <mergeCell ref="L19:L20"/>
    <mergeCell ref="M19:M20"/>
    <mergeCell ref="N19:N20"/>
    <mergeCell ref="O19:O20"/>
    <mergeCell ref="O16:O17"/>
    <mergeCell ref="P16:P17"/>
    <mergeCell ref="Q16:Q17"/>
    <mergeCell ref="A19:A20"/>
    <mergeCell ref="B19:B20"/>
    <mergeCell ref="C19:C20"/>
    <mergeCell ref="D19:D20"/>
    <mergeCell ref="E19:E20"/>
    <mergeCell ref="F19:F20"/>
    <mergeCell ref="G19:G20"/>
    <mergeCell ref="G16:G17"/>
    <mergeCell ref="J16:J17"/>
    <mergeCell ref="K16:K17"/>
    <mergeCell ref="L16:L17"/>
    <mergeCell ref="M16:M17"/>
    <mergeCell ref="N16:N17"/>
    <mergeCell ref="A16:A17"/>
    <mergeCell ref="B16:B17"/>
    <mergeCell ref="C16:C17"/>
    <mergeCell ref="D16:D17"/>
    <mergeCell ref="E16:E17"/>
    <mergeCell ref="F16:F17"/>
    <mergeCell ref="L12:L13"/>
    <mergeCell ref="M12:M13"/>
    <mergeCell ref="N12:N13"/>
    <mergeCell ref="O12:O13"/>
    <mergeCell ref="P12:P13"/>
    <mergeCell ref="A12:A13"/>
    <mergeCell ref="B12:B13"/>
    <mergeCell ref="C12:C13"/>
    <mergeCell ref="D12:D13"/>
    <mergeCell ref="E12:E13"/>
    <mergeCell ref="F12:F13"/>
    <mergeCell ref="G12:G13"/>
    <mergeCell ref="J12:J13"/>
    <mergeCell ref="K12:K13"/>
    <mergeCell ref="K10:K11"/>
    <mergeCell ref="L10:L11"/>
    <mergeCell ref="M10:M11"/>
    <mergeCell ref="N10:N11"/>
    <mergeCell ref="O10:O11"/>
    <mergeCell ref="P10:P11"/>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workbookViewId="0">
      <selection activeCell="M24" sqref="M24"/>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38.42578125"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20.140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728</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184"/>
    </row>
    <row r="6" spans="1:18"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08" t="s">
        <v>33</v>
      </c>
    </row>
    <row r="7" spans="1:18" ht="140.25" x14ac:dyDescent="0.25">
      <c r="A7" s="11">
        <v>1</v>
      </c>
      <c r="B7" s="114" t="s">
        <v>132</v>
      </c>
      <c r="C7" s="114" t="s">
        <v>182</v>
      </c>
      <c r="D7" s="114">
        <v>2</v>
      </c>
      <c r="E7" s="60" t="s">
        <v>729</v>
      </c>
      <c r="F7" s="114" t="s">
        <v>730</v>
      </c>
      <c r="G7" s="114" t="s">
        <v>45</v>
      </c>
      <c r="H7" s="102" t="s">
        <v>919</v>
      </c>
      <c r="I7" s="114">
        <v>60</v>
      </c>
      <c r="J7" s="114" t="s">
        <v>731</v>
      </c>
      <c r="K7" s="114"/>
      <c r="L7" s="114"/>
      <c r="M7" s="22"/>
      <c r="N7" s="22">
        <v>16017.5</v>
      </c>
      <c r="O7" s="22"/>
      <c r="P7" s="22">
        <v>16017.5</v>
      </c>
      <c r="Q7" s="114" t="s">
        <v>761</v>
      </c>
      <c r="R7" s="128" t="s">
        <v>920</v>
      </c>
    </row>
    <row r="8" spans="1:18" ht="140.25" x14ac:dyDescent="0.25">
      <c r="A8" s="11">
        <v>2</v>
      </c>
      <c r="B8" s="114" t="s">
        <v>732</v>
      </c>
      <c r="C8" s="114" t="s">
        <v>182</v>
      </c>
      <c r="D8" s="114">
        <v>2</v>
      </c>
      <c r="E8" s="114" t="s">
        <v>733</v>
      </c>
      <c r="F8" s="114" t="s">
        <v>734</v>
      </c>
      <c r="G8" s="114" t="s">
        <v>735</v>
      </c>
      <c r="H8" s="102" t="s">
        <v>919</v>
      </c>
      <c r="I8" s="114">
        <v>60</v>
      </c>
      <c r="J8" s="114" t="s">
        <v>736</v>
      </c>
      <c r="K8" s="114" t="s">
        <v>47</v>
      </c>
      <c r="L8" s="114"/>
      <c r="M8" s="22">
        <v>24990.79</v>
      </c>
      <c r="N8" s="22"/>
      <c r="O8" s="22">
        <v>24990.79</v>
      </c>
      <c r="P8" s="22"/>
      <c r="Q8" s="114" t="s">
        <v>761</v>
      </c>
      <c r="R8" s="128" t="s">
        <v>920</v>
      </c>
    </row>
    <row r="9" spans="1:18" ht="33" customHeight="1" x14ac:dyDescent="0.25">
      <c r="A9" s="192">
        <v>3</v>
      </c>
      <c r="B9" s="175" t="s">
        <v>737</v>
      </c>
      <c r="C9" s="175">
        <v>4.5</v>
      </c>
      <c r="D9" s="175">
        <v>2</v>
      </c>
      <c r="E9" s="175" t="s">
        <v>738</v>
      </c>
      <c r="F9" s="175" t="s">
        <v>739</v>
      </c>
      <c r="G9" s="175" t="s">
        <v>740</v>
      </c>
      <c r="H9" s="114" t="s">
        <v>526</v>
      </c>
      <c r="I9" s="114">
        <v>48</v>
      </c>
      <c r="J9" s="175" t="s">
        <v>741</v>
      </c>
      <c r="K9" s="175"/>
      <c r="L9" s="175" t="s">
        <v>74</v>
      </c>
      <c r="M9" s="178"/>
      <c r="N9" s="178">
        <v>67987.350000000006</v>
      </c>
      <c r="O9" s="178"/>
      <c r="P9" s="178">
        <v>67987.350000000006</v>
      </c>
      <c r="Q9" s="175" t="s">
        <v>761</v>
      </c>
      <c r="R9" s="189" t="s">
        <v>920</v>
      </c>
    </row>
    <row r="10" spans="1:18" ht="41.25" customHeight="1" x14ac:dyDescent="0.25">
      <c r="A10" s="193"/>
      <c r="B10" s="176"/>
      <c r="C10" s="176"/>
      <c r="D10" s="176"/>
      <c r="E10" s="176"/>
      <c r="F10" s="176"/>
      <c r="G10" s="176"/>
      <c r="H10" s="102" t="s">
        <v>319</v>
      </c>
      <c r="I10" s="102">
        <v>50</v>
      </c>
      <c r="J10" s="176"/>
      <c r="K10" s="176"/>
      <c r="L10" s="176"/>
      <c r="M10" s="179"/>
      <c r="N10" s="179"/>
      <c r="O10" s="179"/>
      <c r="P10" s="179"/>
      <c r="Q10" s="176"/>
      <c r="R10" s="190"/>
    </row>
    <row r="11" spans="1:18" ht="33" customHeight="1" x14ac:dyDescent="0.25">
      <c r="A11" s="194"/>
      <c r="B11" s="177"/>
      <c r="C11" s="177"/>
      <c r="D11" s="177"/>
      <c r="E11" s="177"/>
      <c r="F11" s="177"/>
      <c r="G11" s="177"/>
      <c r="H11" s="102" t="s">
        <v>742</v>
      </c>
      <c r="I11" s="102" t="s">
        <v>743</v>
      </c>
      <c r="J11" s="177"/>
      <c r="K11" s="177"/>
      <c r="L11" s="177"/>
      <c r="M11" s="180"/>
      <c r="N11" s="180"/>
      <c r="O11" s="180"/>
      <c r="P11" s="180"/>
      <c r="Q11" s="177"/>
      <c r="R11" s="191"/>
    </row>
    <row r="12" spans="1:18" ht="76.5" x14ac:dyDescent="0.25">
      <c r="A12" s="114">
        <v>4</v>
      </c>
      <c r="B12" s="114" t="s">
        <v>147</v>
      </c>
      <c r="C12" s="114" t="s">
        <v>637</v>
      </c>
      <c r="D12" s="114">
        <v>2</v>
      </c>
      <c r="E12" s="114" t="s">
        <v>744</v>
      </c>
      <c r="F12" s="114" t="s">
        <v>745</v>
      </c>
      <c r="G12" s="114" t="s">
        <v>746</v>
      </c>
      <c r="H12" s="102" t="s">
        <v>919</v>
      </c>
      <c r="I12" s="102">
        <v>48</v>
      </c>
      <c r="J12" s="102" t="s">
        <v>747</v>
      </c>
      <c r="K12" s="114"/>
      <c r="L12" s="60" t="s">
        <v>54</v>
      </c>
      <c r="M12" s="22"/>
      <c r="N12" s="22">
        <v>20012.650000000001</v>
      </c>
      <c r="O12" s="22"/>
      <c r="P12" s="22">
        <v>20012.650000000001</v>
      </c>
      <c r="Q12" s="114" t="s">
        <v>761</v>
      </c>
      <c r="R12" s="128" t="s">
        <v>920</v>
      </c>
    </row>
    <row r="13" spans="1:18" ht="128.25" x14ac:dyDescent="0.25">
      <c r="A13" s="109">
        <v>5</v>
      </c>
      <c r="B13" s="114" t="s">
        <v>147</v>
      </c>
      <c r="C13" s="114" t="s">
        <v>475</v>
      </c>
      <c r="D13" s="114">
        <v>5</v>
      </c>
      <c r="E13" s="114" t="s">
        <v>748</v>
      </c>
      <c r="F13" s="84" t="s">
        <v>749</v>
      </c>
      <c r="G13" s="114" t="s">
        <v>130</v>
      </c>
      <c r="H13" s="114" t="s">
        <v>919</v>
      </c>
      <c r="I13" s="114">
        <v>36</v>
      </c>
      <c r="J13" s="114" t="s">
        <v>750</v>
      </c>
      <c r="K13" s="114" t="s">
        <v>40</v>
      </c>
      <c r="L13" s="114"/>
      <c r="M13" s="22">
        <v>60629.83</v>
      </c>
      <c r="N13" s="22"/>
      <c r="O13" s="22">
        <v>60629.83</v>
      </c>
      <c r="P13" s="22"/>
      <c r="Q13" s="114" t="s">
        <v>761</v>
      </c>
      <c r="R13" s="128" t="s">
        <v>920</v>
      </c>
    </row>
    <row r="14" spans="1:18" ht="204" x14ac:dyDescent="0.25">
      <c r="A14" s="102">
        <v>6</v>
      </c>
      <c r="B14" s="114" t="s">
        <v>458</v>
      </c>
      <c r="C14" s="114" t="s">
        <v>182</v>
      </c>
      <c r="D14" s="114">
        <v>2</v>
      </c>
      <c r="E14" s="114" t="s">
        <v>751</v>
      </c>
      <c r="F14" s="85" t="s">
        <v>752</v>
      </c>
      <c r="G14" s="114" t="s">
        <v>746</v>
      </c>
      <c r="H14" s="102" t="s">
        <v>919</v>
      </c>
      <c r="I14" s="102">
        <v>60</v>
      </c>
      <c r="J14" s="102" t="s">
        <v>753</v>
      </c>
      <c r="K14" s="114" t="s">
        <v>146</v>
      </c>
      <c r="L14" s="102"/>
      <c r="M14" s="22">
        <v>41351.65</v>
      </c>
      <c r="N14" s="22"/>
      <c r="O14" s="22">
        <v>41351.65</v>
      </c>
      <c r="P14" s="22"/>
      <c r="Q14" s="114" t="s">
        <v>761</v>
      </c>
      <c r="R14" s="128" t="s">
        <v>920</v>
      </c>
    </row>
    <row r="15" spans="1:18" ht="59.25" customHeight="1" x14ac:dyDescent="0.25">
      <c r="A15" s="175">
        <v>7</v>
      </c>
      <c r="B15" s="175" t="s">
        <v>147</v>
      </c>
      <c r="C15" s="175" t="s">
        <v>182</v>
      </c>
      <c r="D15" s="175">
        <v>2</v>
      </c>
      <c r="E15" s="175" t="s">
        <v>754</v>
      </c>
      <c r="F15" s="175" t="s">
        <v>755</v>
      </c>
      <c r="G15" s="175" t="s">
        <v>762</v>
      </c>
      <c r="H15" s="102" t="s">
        <v>269</v>
      </c>
      <c r="I15" s="102">
        <v>50</v>
      </c>
      <c r="J15" s="175" t="s">
        <v>756</v>
      </c>
      <c r="K15" s="175" t="s">
        <v>146</v>
      </c>
      <c r="L15" s="175"/>
      <c r="M15" s="178">
        <v>90338.85</v>
      </c>
      <c r="N15" s="178"/>
      <c r="O15" s="178">
        <v>90338.85</v>
      </c>
      <c r="P15" s="178"/>
      <c r="Q15" s="175" t="s">
        <v>761</v>
      </c>
      <c r="R15" s="189" t="s">
        <v>920</v>
      </c>
    </row>
    <row r="16" spans="1:18" ht="77.25" customHeight="1" x14ac:dyDescent="0.25">
      <c r="A16" s="176"/>
      <c r="B16" s="176"/>
      <c r="C16" s="176"/>
      <c r="D16" s="176"/>
      <c r="E16" s="176"/>
      <c r="F16" s="176"/>
      <c r="G16" s="176"/>
      <c r="H16" s="102" t="s">
        <v>921</v>
      </c>
      <c r="I16" s="102">
        <v>25</v>
      </c>
      <c r="J16" s="176"/>
      <c r="K16" s="176"/>
      <c r="L16" s="176"/>
      <c r="M16" s="179"/>
      <c r="N16" s="179"/>
      <c r="O16" s="179"/>
      <c r="P16" s="179"/>
      <c r="Q16" s="176"/>
      <c r="R16" s="190"/>
    </row>
    <row r="17" spans="1:18" ht="98.25" customHeight="1" x14ac:dyDescent="0.25">
      <c r="A17" s="177"/>
      <c r="B17" s="177"/>
      <c r="C17" s="177"/>
      <c r="D17" s="177"/>
      <c r="E17" s="177"/>
      <c r="F17" s="177"/>
      <c r="G17" s="177"/>
      <c r="H17" s="102" t="s">
        <v>635</v>
      </c>
      <c r="I17" s="102">
        <v>75</v>
      </c>
      <c r="J17" s="177"/>
      <c r="K17" s="177"/>
      <c r="L17" s="177"/>
      <c r="M17" s="180"/>
      <c r="N17" s="180"/>
      <c r="O17" s="180"/>
      <c r="P17" s="180"/>
      <c r="Q17" s="177"/>
      <c r="R17" s="191"/>
    </row>
    <row r="18" spans="1:18" ht="191.25" x14ac:dyDescent="0.25">
      <c r="A18" s="114">
        <v>8</v>
      </c>
      <c r="B18" s="114" t="s">
        <v>147</v>
      </c>
      <c r="C18" s="114" t="s">
        <v>605</v>
      </c>
      <c r="D18" s="114">
        <v>2</v>
      </c>
      <c r="E18" s="114" t="s">
        <v>757</v>
      </c>
      <c r="F18" s="85" t="s">
        <v>758</v>
      </c>
      <c r="G18" s="114" t="s">
        <v>759</v>
      </c>
      <c r="H18" s="114" t="s">
        <v>38</v>
      </c>
      <c r="I18" s="114">
        <v>280</v>
      </c>
      <c r="J18" s="114" t="s">
        <v>760</v>
      </c>
      <c r="K18" s="114" t="s">
        <v>146</v>
      </c>
      <c r="L18" s="114"/>
      <c r="M18" s="22">
        <v>99901.01</v>
      </c>
      <c r="N18" s="22"/>
      <c r="O18" s="22">
        <v>99901.01</v>
      </c>
      <c r="P18" s="22"/>
      <c r="Q18" s="114" t="s">
        <v>761</v>
      </c>
      <c r="R18" s="128" t="s">
        <v>920</v>
      </c>
    </row>
    <row r="21" spans="1:18" s="167" customFormat="1" x14ac:dyDescent="0.25">
      <c r="M21" s="169"/>
      <c r="N21" s="169"/>
      <c r="O21" s="169"/>
      <c r="P21" s="169"/>
    </row>
  </sheetData>
  <mergeCells count="46">
    <mergeCell ref="R9:R11"/>
    <mergeCell ref="R15:R17"/>
    <mergeCell ref="L15:L17"/>
    <mergeCell ref="M15:M17"/>
    <mergeCell ref="N15:N17"/>
    <mergeCell ref="O15:O17"/>
    <mergeCell ref="P15:P17"/>
    <mergeCell ref="Q15:Q17"/>
    <mergeCell ref="Q9:Q11"/>
    <mergeCell ref="L9:L11"/>
    <mergeCell ref="M9:M11"/>
    <mergeCell ref="N9:N11"/>
    <mergeCell ref="O9:O11"/>
    <mergeCell ref="P9:P11"/>
    <mergeCell ref="A15:A17"/>
    <mergeCell ref="B15:B17"/>
    <mergeCell ref="C15:C17"/>
    <mergeCell ref="D15:D17"/>
    <mergeCell ref="E15:E17"/>
    <mergeCell ref="F15:F17"/>
    <mergeCell ref="G15:G17"/>
    <mergeCell ref="J15:J17"/>
    <mergeCell ref="K15:K17"/>
    <mergeCell ref="K9:K11"/>
    <mergeCell ref="Q4:Q5"/>
    <mergeCell ref="R4:R5"/>
    <mergeCell ref="A9:A11"/>
    <mergeCell ref="B9:B11"/>
    <mergeCell ref="C9:C11"/>
    <mergeCell ref="D9:D11"/>
    <mergeCell ref="E9:E11"/>
    <mergeCell ref="F9:F11"/>
    <mergeCell ref="G9:G11"/>
    <mergeCell ref="J9: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topLeftCell="A10" workbookViewId="0">
      <selection activeCell="R4" sqref="R4:R5"/>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4.7109375" style="157"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763</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184"/>
    </row>
    <row r="6" spans="1:18"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56" t="s">
        <v>33</v>
      </c>
    </row>
    <row r="7" spans="1:18" ht="63" customHeight="1" x14ac:dyDescent="0.25">
      <c r="A7" s="192">
        <v>1</v>
      </c>
      <c r="B7" s="192">
        <v>1.2</v>
      </c>
      <c r="C7" s="192">
        <v>4</v>
      </c>
      <c r="D7" s="192">
        <v>5</v>
      </c>
      <c r="E7" s="175" t="s">
        <v>764</v>
      </c>
      <c r="F7" s="175" t="s">
        <v>765</v>
      </c>
      <c r="G7" s="175" t="s">
        <v>766</v>
      </c>
      <c r="H7" s="114" t="s">
        <v>526</v>
      </c>
      <c r="I7" s="114">
        <v>280</v>
      </c>
      <c r="J7" s="175" t="s">
        <v>767</v>
      </c>
      <c r="K7" s="175" t="s">
        <v>47</v>
      </c>
      <c r="L7" s="175" t="s">
        <v>94</v>
      </c>
      <c r="M7" s="178"/>
      <c r="N7" s="178">
        <v>128704.65</v>
      </c>
      <c r="O7" s="178"/>
      <c r="P7" s="178">
        <v>128704.65</v>
      </c>
      <c r="Q7" s="175" t="s">
        <v>768</v>
      </c>
      <c r="R7" s="189" t="s">
        <v>916</v>
      </c>
    </row>
    <row r="8" spans="1:18" ht="60" customHeight="1" x14ac:dyDescent="0.25">
      <c r="A8" s="194"/>
      <c r="B8" s="194"/>
      <c r="C8" s="194"/>
      <c r="D8" s="194"/>
      <c r="E8" s="177"/>
      <c r="F8" s="177"/>
      <c r="G8" s="177"/>
      <c r="H8" s="114" t="s">
        <v>269</v>
      </c>
      <c r="I8" s="114">
        <v>120</v>
      </c>
      <c r="J8" s="177"/>
      <c r="K8" s="177"/>
      <c r="L8" s="177"/>
      <c r="M8" s="180"/>
      <c r="N8" s="180"/>
      <c r="O8" s="180"/>
      <c r="P8" s="180"/>
      <c r="Q8" s="177"/>
      <c r="R8" s="191"/>
    </row>
    <row r="9" spans="1:18" ht="25.5" x14ac:dyDescent="0.25">
      <c r="A9" s="192">
        <v>2</v>
      </c>
      <c r="B9" s="192">
        <v>1.5</v>
      </c>
      <c r="C9" s="192">
        <v>4</v>
      </c>
      <c r="D9" s="192">
        <v>2</v>
      </c>
      <c r="E9" s="175" t="s">
        <v>769</v>
      </c>
      <c r="F9" s="175" t="s">
        <v>770</v>
      </c>
      <c r="G9" s="175" t="s">
        <v>130</v>
      </c>
      <c r="H9" s="114" t="s">
        <v>375</v>
      </c>
      <c r="I9" s="114">
        <v>22</v>
      </c>
      <c r="J9" s="253" t="s">
        <v>771</v>
      </c>
      <c r="K9" s="175" t="s">
        <v>74</v>
      </c>
      <c r="L9" s="175"/>
      <c r="M9" s="178">
        <v>48500</v>
      </c>
      <c r="N9" s="178"/>
      <c r="O9" s="178">
        <v>48500</v>
      </c>
      <c r="P9" s="178"/>
      <c r="Q9" s="175" t="s">
        <v>772</v>
      </c>
      <c r="R9" s="189" t="s">
        <v>917</v>
      </c>
    </row>
    <row r="10" spans="1:18" ht="39" customHeight="1" x14ac:dyDescent="0.25">
      <c r="A10" s="194"/>
      <c r="B10" s="194"/>
      <c r="C10" s="194"/>
      <c r="D10" s="194"/>
      <c r="E10" s="177"/>
      <c r="F10" s="177"/>
      <c r="G10" s="177"/>
      <c r="H10" s="114" t="s">
        <v>635</v>
      </c>
      <c r="I10" s="114">
        <v>1000</v>
      </c>
      <c r="J10" s="254"/>
      <c r="K10" s="177"/>
      <c r="L10" s="177"/>
      <c r="M10" s="180"/>
      <c r="N10" s="180"/>
      <c r="O10" s="180"/>
      <c r="P10" s="180"/>
      <c r="Q10" s="177"/>
      <c r="R10" s="191"/>
    </row>
    <row r="11" spans="1:18" ht="51" x14ac:dyDescent="0.25">
      <c r="A11" s="109">
        <v>3</v>
      </c>
      <c r="B11" s="109">
        <v>1.2</v>
      </c>
      <c r="C11" s="109">
        <v>3.4</v>
      </c>
      <c r="D11" s="109">
        <v>2</v>
      </c>
      <c r="E11" s="114" t="s">
        <v>773</v>
      </c>
      <c r="F11" s="57" t="s">
        <v>774</v>
      </c>
      <c r="G11" s="114" t="s">
        <v>775</v>
      </c>
      <c r="H11" s="114" t="s">
        <v>474</v>
      </c>
      <c r="I11" s="114">
        <v>40</v>
      </c>
      <c r="J11" s="114" t="s">
        <v>776</v>
      </c>
      <c r="K11" s="114" t="s">
        <v>68</v>
      </c>
      <c r="L11" s="114"/>
      <c r="M11" s="22">
        <v>26816.99</v>
      </c>
      <c r="N11" s="22"/>
      <c r="O11" s="22">
        <v>26816.99</v>
      </c>
      <c r="P11" s="22"/>
      <c r="Q11" s="114" t="s">
        <v>772</v>
      </c>
      <c r="R11" s="128" t="s">
        <v>917</v>
      </c>
    </row>
    <row r="12" spans="1:18" ht="79.5" customHeight="1" x14ac:dyDescent="0.25">
      <c r="A12" s="192">
        <v>4</v>
      </c>
      <c r="B12" s="192" t="s">
        <v>147</v>
      </c>
      <c r="C12" s="192">
        <v>1.4</v>
      </c>
      <c r="D12" s="192">
        <v>2</v>
      </c>
      <c r="E12" s="175" t="s">
        <v>777</v>
      </c>
      <c r="F12" s="253" t="s">
        <v>778</v>
      </c>
      <c r="G12" s="175" t="s">
        <v>313</v>
      </c>
      <c r="H12" s="114" t="s">
        <v>474</v>
      </c>
      <c r="I12" s="59">
        <v>25</v>
      </c>
      <c r="J12" s="253" t="s">
        <v>779</v>
      </c>
      <c r="K12" s="175" t="s">
        <v>40</v>
      </c>
      <c r="L12" s="175"/>
      <c r="M12" s="178">
        <v>15542.04</v>
      </c>
      <c r="N12" s="178"/>
      <c r="O12" s="178">
        <v>15542.04</v>
      </c>
      <c r="P12" s="178"/>
      <c r="Q12" s="175" t="s">
        <v>772</v>
      </c>
      <c r="R12" s="189" t="s">
        <v>917</v>
      </c>
    </row>
    <row r="13" spans="1:18" ht="86.25" customHeight="1" x14ac:dyDescent="0.25">
      <c r="A13" s="194"/>
      <c r="B13" s="194"/>
      <c r="C13" s="194"/>
      <c r="D13" s="194"/>
      <c r="E13" s="177"/>
      <c r="F13" s="254"/>
      <c r="G13" s="177"/>
      <c r="H13" s="114" t="s">
        <v>780</v>
      </c>
      <c r="I13" s="59">
        <v>500</v>
      </c>
      <c r="J13" s="254"/>
      <c r="K13" s="177"/>
      <c r="L13" s="177"/>
      <c r="M13" s="180"/>
      <c r="N13" s="180"/>
      <c r="O13" s="180"/>
      <c r="P13" s="180"/>
      <c r="Q13" s="177"/>
      <c r="R13" s="191"/>
    </row>
    <row r="14" spans="1:18" ht="76.5" x14ac:dyDescent="0.25">
      <c r="A14" s="109">
        <v>5</v>
      </c>
      <c r="B14" s="109">
        <v>1</v>
      </c>
      <c r="C14" s="109">
        <v>4</v>
      </c>
      <c r="D14" s="109">
        <v>2</v>
      </c>
      <c r="E14" s="114" t="s">
        <v>781</v>
      </c>
      <c r="F14" s="57" t="s">
        <v>782</v>
      </c>
      <c r="G14" s="114" t="s">
        <v>783</v>
      </c>
      <c r="H14" s="114" t="s">
        <v>784</v>
      </c>
      <c r="I14" s="114" t="s">
        <v>785</v>
      </c>
      <c r="J14" s="57" t="s">
        <v>786</v>
      </c>
      <c r="K14" s="114" t="s">
        <v>40</v>
      </c>
      <c r="L14" s="114" t="s">
        <v>74</v>
      </c>
      <c r="M14" s="22">
        <v>40050.5</v>
      </c>
      <c r="N14" s="22"/>
      <c r="O14" s="22">
        <v>40050.5</v>
      </c>
      <c r="P14" s="22"/>
      <c r="Q14" s="114" t="s">
        <v>772</v>
      </c>
      <c r="R14" s="128" t="s">
        <v>917</v>
      </c>
    </row>
    <row r="15" spans="1:18" ht="39" customHeight="1" x14ac:dyDescent="0.25">
      <c r="A15" s="199">
        <v>6</v>
      </c>
      <c r="B15" s="196" t="s">
        <v>458</v>
      </c>
      <c r="C15" s="196">
        <v>4</v>
      </c>
      <c r="D15" s="196">
        <v>2</v>
      </c>
      <c r="E15" s="199" t="s">
        <v>787</v>
      </c>
      <c r="F15" s="282" t="s">
        <v>788</v>
      </c>
      <c r="G15" s="199" t="s">
        <v>789</v>
      </c>
      <c r="H15" s="122" t="s">
        <v>375</v>
      </c>
      <c r="I15" s="122">
        <v>40</v>
      </c>
      <c r="J15" s="282" t="s">
        <v>790</v>
      </c>
      <c r="K15" s="199" t="s">
        <v>47</v>
      </c>
      <c r="L15" s="199"/>
      <c r="M15" s="279">
        <v>134913.16</v>
      </c>
      <c r="N15" s="279"/>
      <c r="O15" s="279">
        <v>134913.16</v>
      </c>
      <c r="P15" s="279"/>
      <c r="Q15" s="199" t="s">
        <v>772</v>
      </c>
      <c r="R15" s="189" t="s">
        <v>917</v>
      </c>
    </row>
    <row r="16" spans="1:18" ht="25.5" x14ac:dyDescent="0.25">
      <c r="A16" s="200"/>
      <c r="B16" s="197"/>
      <c r="C16" s="197"/>
      <c r="D16" s="197"/>
      <c r="E16" s="200"/>
      <c r="F16" s="283"/>
      <c r="G16" s="200"/>
      <c r="H16" s="122" t="s">
        <v>791</v>
      </c>
      <c r="I16" s="122">
        <v>80</v>
      </c>
      <c r="J16" s="283"/>
      <c r="K16" s="200"/>
      <c r="L16" s="200"/>
      <c r="M16" s="280"/>
      <c r="N16" s="280"/>
      <c r="O16" s="280"/>
      <c r="P16" s="280"/>
      <c r="Q16" s="200"/>
      <c r="R16" s="190"/>
    </row>
    <row r="17" spans="1:18" ht="29.25" customHeight="1" x14ac:dyDescent="0.25">
      <c r="A17" s="200"/>
      <c r="B17" s="197"/>
      <c r="C17" s="197"/>
      <c r="D17" s="197"/>
      <c r="E17" s="200"/>
      <c r="F17" s="283"/>
      <c r="G17" s="200"/>
      <c r="H17" s="122" t="s">
        <v>264</v>
      </c>
      <c r="I17" s="122">
        <v>45</v>
      </c>
      <c r="J17" s="283"/>
      <c r="K17" s="200"/>
      <c r="L17" s="200"/>
      <c r="M17" s="280"/>
      <c r="N17" s="280"/>
      <c r="O17" s="280"/>
      <c r="P17" s="280"/>
      <c r="Q17" s="200"/>
      <c r="R17" s="190"/>
    </row>
    <row r="18" spans="1:18" ht="39.75" customHeight="1" x14ac:dyDescent="0.25">
      <c r="A18" s="201"/>
      <c r="B18" s="198"/>
      <c r="C18" s="198"/>
      <c r="D18" s="198"/>
      <c r="E18" s="201"/>
      <c r="F18" s="284"/>
      <c r="G18" s="201"/>
      <c r="H18" s="122" t="s">
        <v>610</v>
      </c>
      <c r="I18" s="122" t="s">
        <v>792</v>
      </c>
      <c r="J18" s="284"/>
      <c r="K18" s="201"/>
      <c r="L18" s="201"/>
      <c r="M18" s="281"/>
      <c r="N18" s="281"/>
      <c r="O18" s="281"/>
      <c r="P18" s="281"/>
      <c r="Q18" s="201"/>
      <c r="R18" s="191"/>
    </row>
    <row r="19" spans="1:18" ht="51" x14ac:dyDescent="0.25">
      <c r="A19" s="286">
        <v>7</v>
      </c>
      <c r="B19" s="287">
        <v>1</v>
      </c>
      <c r="C19" s="287" t="s">
        <v>605</v>
      </c>
      <c r="D19" s="287">
        <v>5</v>
      </c>
      <c r="E19" s="288" t="s">
        <v>793</v>
      </c>
      <c r="F19" s="288" t="s">
        <v>794</v>
      </c>
      <c r="G19" s="286" t="s">
        <v>795</v>
      </c>
      <c r="H19" s="122" t="s">
        <v>796</v>
      </c>
      <c r="I19" s="122">
        <v>60</v>
      </c>
      <c r="J19" s="288" t="s">
        <v>797</v>
      </c>
      <c r="K19" s="286" t="s">
        <v>146</v>
      </c>
      <c r="L19" s="286"/>
      <c r="M19" s="285">
        <v>52533.59</v>
      </c>
      <c r="N19" s="285"/>
      <c r="O19" s="285">
        <v>52533.59</v>
      </c>
      <c r="P19" s="285"/>
      <c r="Q19" s="286" t="s">
        <v>772</v>
      </c>
      <c r="R19" s="189" t="s">
        <v>917</v>
      </c>
    </row>
    <row r="20" spans="1:18" x14ac:dyDescent="0.25">
      <c r="A20" s="286"/>
      <c r="B20" s="287"/>
      <c r="C20" s="287"/>
      <c r="D20" s="287"/>
      <c r="E20" s="288"/>
      <c r="F20" s="288"/>
      <c r="G20" s="286"/>
      <c r="H20" s="122" t="s">
        <v>798</v>
      </c>
      <c r="I20" s="122">
        <v>150</v>
      </c>
      <c r="J20" s="288"/>
      <c r="K20" s="286"/>
      <c r="L20" s="286"/>
      <c r="M20" s="285"/>
      <c r="N20" s="285"/>
      <c r="O20" s="285"/>
      <c r="P20" s="285"/>
      <c r="Q20" s="286"/>
      <c r="R20" s="190"/>
    </row>
    <row r="21" spans="1:18" ht="25.5" x14ac:dyDescent="0.25">
      <c r="A21" s="286"/>
      <c r="B21" s="287"/>
      <c r="C21" s="287"/>
      <c r="D21" s="287"/>
      <c r="E21" s="288"/>
      <c r="F21" s="288"/>
      <c r="G21" s="286"/>
      <c r="H21" s="122" t="s">
        <v>799</v>
      </c>
      <c r="I21" s="122">
        <v>100</v>
      </c>
      <c r="J21" s="288"/>
      <c r="K21" s="286"/>
      <c r="L21" s="286"/>
      <c r="M21" s="285"/>
      <c r="N21" s="285"/>
      <c r="O21" s="285"/>
      <c r="P21" s="285"/>
      <c r="Q21" s="286"/>
      <c r="R21" s="190"/>
    </row>
    <row r="22" spans="1:18" x14ac:dyDescent="0.25">
      <c r="A22" s="286"/>
      <c r="B22" s="287"/>
      <c r="C22" s="287"/>
      <c r="D22" s="287"/>
      <c r="E22" s="288"/>
      <c r="F22" s="288"/>
      <c r="G22" s="286"/>
      <c r="H22" s="122" t="s">
        <v>264</v>
      </c>
      <c r="I22" s="122">
        <v>350</v>
      </c>
      <c r="J22" s="288"/>
      <c r="K22" s="286"/>
      <c r="L22" s="286"/>
      <c r="M22" s="285"/>
      <c r="N22" s="285"/>
      <c r="O22" s="285"/>
      <c r="P22" s="285"/>
      <c r="Q22" s="286"/>
      <c r="R22" s="190"/>
    </row>
    <row r="23" spans="1:18" ht="25.5" x14ac:dyDescent="0.25">
      <c r="A23" s="286"/>
      <c r="B23" s="287"/>
      <c r="C23" s="287"/>
      <c r="D23" s="287"/>
      <c r="E23" s="288"/>
      <c r="F23" s="288"/>
      <c r="G23" s="286"/>
      <c r="H23" s="122" t="s">
        <v>610</v>
      </c>
      <c r="I23" s="122" t="s">
        <v>792</v>
      </c>
      <c r="J23" s="288"/>
      <c r="K23" s="286"/>
      <c r="L23" s="286"/>
      <c r="M23" s="285"/>
      <c r="N23" s="285"/>
      <c r="O23" s="285"/>
      <c r="P23" s="285"/>
      <c r="Q23" s="286"/>
      <c r="R23" s="191"/>
    </row>
    <row r="26" spans="1:18" s="167" customFormat="1" x14ac:dyDescent="0.25">
      <c r="M26" s="169"/>
      <c r="N26" s="169"/>
      <c r="O26" s="169"/>
      <c r="P26" s="169"/>
      <c r="R26" s="170"/>
    </row>
  </sheetData>
  <mergeCells count="94">
    <mergeCell ref="Q19:Q23"/>
    <mergeCell ref="R7:R8"/>
    <mergeCell ref="R9:R10"/>
    <mergeCell ref="R12:R13"/>
    <mergeCell ref="R15:R18"/>
    <mergeCell ref="R19:R23"/>
    <mergeCell ref="Q9:Q10"/>
    <mergeCell ref="Q7:Q8"/>
    <mergeCell ref="K19:K23"/>
    <mergeCell ref="L19:L23"/>
    <mergeCell ref="M19:M23"/>
    <mergeCell ref="N19:N23"/>
    <mergeCell ref="O19:O23"/>
    <mergeCell ref="P19:P23"/>
    <mergeCell ref="P15:P18"/>
    <mergeCell ref="Q15:Q18"/>
    <mergeCell ref="A19:A23"/>
    <mergeCell ref="B19:B23"/>
    <mergeCell ref="C19:C23"/>
    <mergeCell ref="D19:D23"/>
    <mergeCell ref="E19:E23"/>
    <mergeCell ref="F19:F23"/>
    <mergeCell ref="G19:G23"/>
    <mergeCell ref="J19:J23"/>
    <mergeCell ref="J15:J18"/>
    <mergeCell ref="K15:K18"/>
    <mergeCell ref="L15:L18"/>
    <mergeCell ref="M15:M18"/>
    <mergeCell ref="N15:N18"/>
    <mergeCell ref="O15:O18"/>
    <mergeCell ref="O12:O13"/>
    <mergeCell ref="P12:P13"/>
    <mergeCell ref="Q12:Q13"/>
    <mergeCell ref="A15:A18"/>
    <mergeCell ref="B15:B18"/>
    <mergeCell ref="C15:C18"/>
    <mergeCell ref="D15:D18"/>
    <mergeCell ref="E15:E18"/>
    <mergeCell ref="F15:F18"/>
    <mergeCell ref="G15:G18"/>
    <mergeCell ref="G12:G13"/>
    <mergeCell ref="J12:J13"/>
    <mergeCell ref="K12:K13"/>
    <mergeCell ref="L12:L13"/>
    <mergeCell ref="M12:M13"/>
    <mergeCell ref="N12:N13"/>
    <mergeCell ref="A12:A13"/>
    <mergeCell ref="B12:B13"/>
    <mergeCell ref="C12:C13"/>
    <mergeCell ref="D12:D13"/>
    <mergeCell ref="E12:E13"/>
    <mergeCell ref="F12:F13"/>
    <mergeCell ref="L9:L10"/>
    <mergeCell ref="M9:M10"/>
    <mergeCell ref="N9:N10"/>
    <mergeCell ref="O9:O10"/>
    <mergeCell ref="P9:P10"/>
    <mergeCell ref="A9:A10"/>
    <mergeCell ref="B9:B10"/>
    <mergeCell ref="C9:C10"/>
    <mergeCell ref="D9:D10"/>
    <mergeCell ref="E9:E10"/>
    <mergeCell ref="F9:F10"/>
    <mergeCell ref="G9:G10"/>
    <mergeCell ref="J9:J10"/>
    <mergeCell ref="K9:K10"/>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opLeftCell="F1" zoomScale="68" zoomScaleNormal="68" workbookViewId="0">
      <selection activeCell="H22" sqref="H22"/>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4.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x14ac:dyDescent="0.25">
      <c r="R1" s="64"/>
    </row>
    <row r="2" spans="1:18" ht="15.75" x14ac:dyDescent="0.25">
      <c r="A2" s="1" t="s">
        <v>800</v>
      </c>
      <c r="B2" s="2"/>
      <c r="C2" s="2"/>
      <c r="D2" s="2"/>
      <c r="E2" s="2"/>
      <c r="F2" s="2"/>
      <c r="G2" s="2"/>
      <c r="H2" s="2"/>
      <c r="I2" s="2"/>
      <c r="J2" s="2"/>
      <c r="K2" s="2"/>
      <c r="L2" s="2"/>
      <c r="Q2" s="2"/>
      <c r="R2" s="64"/>
    </row>
    <row r="3" spans="1:18" ht="15.75" x14ac:dyDescent="0.25">
      <c r="A3" s="1"/>
      <c r="B3" s="2"/>
      <c r="C3" s="2"/>
      <c r="D3" s="2"/>
      <c r="E3" s="2"/>
      <c r="F3" s="2"/>
      <c r="G3" s="2"/>
      <c r="H3" s="2"/>
      <c r="I3" s="2"/>
      <c r="J3" s="2"/>
      <c r="K3" s="2"/>
      <c r="L3" s="2"/>
      <c r="Q3" s="2"/>
      <c r="R3" s="64"/>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184"/>
    </row>
    <row r="6" spans="1:18"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08" t="s">
        <v>33</v>
      </c>
    </row>
    <row r="7" spans="1:18" ht="89.25" x14ac:dyDescent="0.25">
      <c r="A7" s="109">
        <v>1</v>
      </c>
      <c r="B7" s="114">
        <v>1</v>
      </c>
      <c r="C7" s="114" t="s">
        <v>182</v>
      </c>
      <c r="D7" s="114">
        <v>2</v>
      </c>
      <c r="E7" s="114" t="s">
        <v>801</v>
      </c>
      <c r="F7" s="114" t="s">
        <v>802</v>
      </c>
      <c r="G7" s="114" t="s">
        <v>45</v>
      </c>
      <c r="H7" s="114" t="s">
        <v>38</v>
      </c>
      <c r="I7" s="114">
        <v>120</v>
      </c>
      <c r="J7" s="60" t="s">
        <v>803</v>
      </c>
      <c r="K7" s="114" t="s">
        <v>47</v>
      </c>
      <c r="L7" s="114"/>
      <c r="M7" s="22">
        <v>26540.39</v>
      </c>
      <c r="N7" s="22"/>
      <c r="O7" s="22">
        <v>26540.39</v>
      </c>
      <c r="P7" s="22"/>
      <c r="Q7" s="114" t="s">
        <v>804</v>
      </c>
      <c r="R7" s="128" t="s">
        <v>911</v>
      </c>
    </row>
    <row r="8" spans="1:18" ht="76.5" customHeight="1" x14ac:dyDescent="0.25">
      <c r="A8" s="109">
        <v>2</v>
      </c>
      <c r="B8" s="114">
        <v>1</v>
      </c>
      <c r="C8" s="114" t="s">
        <v>805</v>
      </c>
      <c r="D8" s="114">
        <v>5</v>
      </c>
      <c r="E8" s="114" t="s">
        <v>806</v>
      </c>
      <c r="F8" s="114" t="s">
        <v>807</v>
      </c>
      <c r="G8" s="114" t="s">
        <v>576</v>
      </c>
      <c r="H8" s="114" t="s">
        <v>38</v>
      </c>
      <c r="I8" s="114">
        <v>40</v>
      </c>
      <c r="J8" s="114" t="s">
        <v>808</v>
      </c>
      <c r="K8" s="114" t="s">
        <v>68</v>
      </c>
      <c r="L8" s="114"/>
      <c r="M8" s="22">
        <v>9153.44</v>
      </c>
      <c r="N8" s="22"/>
      <c r="O8" s="22">
        <v>9153.44</v>
      </c>
      <c r="P8" s="22"/>
      <c r="Q8" s="114" t="s">
        <v>804</v>
      </c>
      <c r="R8" s="128" t="s">
        <v>911</v>
      </c>
    </row>
    <row r="9" spans="1:18" ht="102" x14ac:dyDescent="0.25">
      <c r="A9" s="105">
        <v>3</v>
      </c>
      <c r="B9" s="114">
        <v>1</v>
      </c>
      <c r="C9" s="114" t="s">
        <v>48</v>
      </c>
      <c r="D9" s="114">
        <v>5</v>
      </c>
      <c r="E9" s="114" t="s">
        <v>809</v>
      </c>
      <c r="F9" s="114" t="s">
        <v>810</v>
      </c>
      <c r="G9" s="114" t="s">
        <v>45</v>
      </c>
      <c r="H9" s="114" t="s">
        <v>38</v>
      </c>
      <c r="I9" s="114">
        <v>50</v>
      </c>
      <c r="J9" s="114" t="s">
        <v>811</v>
      </c>
      <c r="K9" s="114" t="s">
        <v>47</v>
      </c>
      <c r="L9" s="114"/>
      <c r="M9" s="22">
        <v>9692.0499999999993</v>
      </c>
      <c r="N9" s="22"/>
      <c r="O9" s="22">
        <v>9692.0499999999993</v>
      </c>
      <c r="P9" s="22"/>
      <c r="Q9" s="114" t="s">
        <v>804</v>
      </c>
      <c r="R9" s="128" t="s">
        <v>911</v>
      </c>
    </row>
    <row r="10" spans="1:18" ht="76.5" x14ac:dyDescent="0.25">
      <c r="A10" s="114">
        <v>4</v>
      </c>
      <c r="B10" s="114">
        <v>1</v>
      </c>
      <c r="C10" s="114" t="s">
        <v>182</v>
      </c>
      <c r="D10" s="114">
        <v>5</v>
      </c>
      <c r="E10" s="114" t="s">
        <v>812</v>
      </c>
      <c r="F10" s="114" t="s">
        <v>813</v>
      </c>
      <c r="G10" s="114" t="s">
        <v>814</v>
      </c>
      <c r="H10" s="114" t="s">
        <v>38</v>
      </c>
      <c r="I10" s="114">
        <v>80</v>
      </c>
      <c r="J10" s="114" t="s">
        <v>815</v>
      </c>
      <c r="K10" s="114"/>
      <c r="L10" s="114" t="s">
        <v>47</v>
      </c>
      <c r="M10" s="22"/>
      <c r="N10" s="22">
        <v>17952.72</v>
      </c>
      <c r="O10" s="22"/>
      <c r="P10" s="22">
        <v>17952.72</v>
      </c>
      <c r="Q10" s="114" t="s">
        <v>804</v>
      </c>
      <c r="R10" s="128" t="s">
        <v>911</v>
      </c>
    </row>
    <row r="11" spans="1:18" ht="102" x14ac:dyDescent="0.25">
      <c r="A11" s="114">
        <v>5</v>
      </c>
      <c r="B11" s="114">
        <v>1</v>
      </c>
      <c r="C11" s="114">
        <v>3</v>
      </c>
      <c r="D11" s="114">
        <v>2</v>
      </c>
      <c r="E11" s="114" t="s">
        <v>816</v>
      </c>
      <c r="F11" s="114" t="s">
        <v>817</v>
      </c>
      <c r="G11" s="114" t="s">
        <v>45</v>
      </c>
      <c r="H11" s="114" t="s">
        <v>38</v>
      </c>
      <c r="I11" s="114">
        <v>50</v>
      </c>
      <c r="J11" s="114" t="s">
        <v>818</v>
      </c>
      <c r="K11" s="114"/>
      <c r="L11" s="114" t="s">
        <v>47</v>
      </c>
      <c r="M11" s="22"/>
      <c r="N11" s="22">
        <v>10690.08</v>
      </c>
      <c r="O11" s="22"/>
      <c r="P11" s="22">
        <v>10690.08</v>
      </c>
      <c r="Q11" s="114" t="s">
        <v>804</v>
      </c>
      <c r="R11" s="128" t="s">
        <v>911</v>
      </c>
    </row>
    <row r="12" spans="1:18" ht="76.5" x14ac:dyDescent="0.25">
      <c r="A12" s="114">
        <v>6</v>
      </c>
      <c r="B12" s="114">
        <v>1</v>
      </c>
      <c r="C12" s="114" t="s">
        <v>48</v>
      </c>
      <c r="D12" s="114">
        <v>2</v>
      </c>
      <c r="E12" s="114" t="s">
        <v>819</v>
      </c>
      <c r="F12" s="114" t="s">
        <v>820</v>
      </c>
      <c r="G12" s="114" t="s">
        <v>45</v>
      </c>
      <c r="H12" s="114" t="s">
        <v>38</v>
      </c>
      <c r="I12" s="114">
        <v>40</v>
      </c>
      <c r="J12" s="114" t="s">
        <v>821</v>
      </c>
      <c r="K12" s="114"/>
      <c r="L12" s="114" t="s">
        <v>47</v>
      </c>
      <c r="M12" s="22"/>
      <c r="N12" s="22">
        <v>8635.64</v>
      </c>
      <c r="O12" s="22"/>
      <c r="P12" s="22">
        <v>8635.64</v>
      </c>
      <c r="Q12" s="114" t="s">
        <v>804</v>
      </c>
      <c r="R12" s="128" t="s">
        <v>911</v>
      </c>
    </row>
    <row r="13" spans="1:18" ht="51" x14ac:dyDescent="0.25">
      <c r="A13" s="114">
        <v>7</v>
      </c>
      <c r="B13" s="114">
        <v>1</v>
      </c>
      <c r="C13" s="114">
        <v>3.4</v>
      </c>
      <c r="D13" s="114">
        <v>2</v>
      </c>
      <c r="E13" s="114" t="s">
        <v>822</v>
      </c>
      <c r="F13" s="114" t="s">
        <v>823</v>
      </c>
      <c r="G13" s="114" t="s">
        <v>824</v>
      </c>
      <c r="H13" s="114" t="s">
        <v>825</v>
      </c>
      <c r="I13" s="114">
        <v>4</v>
      </c>
      <c r="J13" s="114" t="s">
        <v>826</v>
      </c>
      <c r="K13" s="114" t="s">
        <v>47</v>
      </c>
      <c r="L13" s="114" t="s">
        <v>74</v>
      </c>
      <c r="M13" s="22"/>
      <c r="N13" s="22">
        <v>14791.98</v>
      </c>
      <c r="O13" s="22"/>
      <c r="P13" s="22">
        <v>14791.98</v>
      </c>
      <c r="Q13" s="114" t="s">
        <v>804</v>
      </c>
      <c r="R13" s="128" t="s">
        <v>911</v>
      </c>
    </row>
    <row r="14" spans="1:18" ht="25.5" customHeight="1" x14ac:dyDescent="0.25">
      <c r="A14" s="175">
        <v>8</v>
      </c>
      <c r="B14" s="175">
        <v>1</v>
      </c>
      <c r="C14" s="175">
        <v>4</v>
      </c>
      <c r="D14" s="175">
        <v>2</v>
      </c>
      <c r="E14" s="175" t="s">
        <v>827</v>
      </c>
      <c r="F14" s="175" t="s">
        <v>828</v>
      </c>
      <c r="G14" s="175" t="s">
        <v>829</v>
      </c>
      <c r="H14" s="114" t="s">
        <v>38</v>
      </c>
      <c r="I14" s="114">
        <v>50</v>
      </c>
      <c r="J14" s="240" t="s">
        <v>830</v>
      </c>
      <c r="K14" s="175" t="s">
        <v>146</v>
      </c>
      <c r="L14" s="175"/>
      <c r="M14" s="178">
        <v>13147.88</v>
      </c>
      <c r="N14" s="178"/>
      <c r="O14" s="178">
        <v>13147.88</v>
      </c>
      <c r="P14" s="178"/>
      <c r="Q14" s="175" t="s">
        <v>804</v>
      </c>
      <c r="R14" s="189" t="s">
        <v>911</v>
      </c>
    </row>
    <row r="15" spans="1:18" ht="25.5" x14ac:dyDescent="0.25">
      <c r="A15" s="177"/>
      <c r="B15" s="177"/>
      <c r="C15" s="177"/>
      <c r="D15" s="177"/>
      <c r="E15" s="177"/>
      <c r="F15" s="177"/>
      <c r="G15" s="177"/>
      <c r="H15" s="102" t="s">
        <v>831</v>
      </c>
      <c r="I15" s="102">
        <v>1</v>
      </c>
      <c r="J15" s="240"/>
      <c r="K15" s="177"/>
      <c r="L15" s="177"/>
      <c r="M15" s="180"/>
      <c r="N15" s="180"/>
      <c r="O15" s="180"/>
      <c r="P15" s="180"/>
      <c r="Q15" s="177"/>
      <c r="R15" s="191"/>
    </row>
    <row r="16" spans="1:18" ht="150" x14ac:dyDescent="0.25">
      <c r="A16" s="86">
        <v>9</v>
      </c>
      <c r="B16" s="86">
        <v>1</v>
      </c>
      <c r="C16" s="86">
        <v>1.4</v>
      </c>
      <c r="D16" s="86">
        <v>2</v>
      </c>
      <c r="E16" s="113" t="s">
        <v>832</v>
      </c>
      <c r="F16" s="86" t="s">
        <v>833</v>
      </c>
      <c r="G16" s="86" t="s">
        <v>130</v>
      </c>
      <c r="H16" s="86" t="s">
        <v>38</v>
      </c>
      <c r="I16" s="86">
        <v>39</v>
      </c>
      <c r="J16" s="87" t="s">
        <v>834</v>
      </c>
      <c r="K16" s="86" t="s">
        <v>47</v>
      </c>
      <c r="L16" s="86"/>
      <c r="M16" s="22">
        <v>16892.87</v>
      </c>
      <c r="N16" s="22"/>
      <c r="O16" s="22">
        <v>16892.87</v>
      </c>
      <c r="P16" s="22"/>
      <c r="Q16" s="86" t="s">
        <v>804</v>
      </c>
      <c r="R16" s="128" t="s">
        <v>911</v>
      </c>
    </row>
    <row r="17" spans="1:18" ht="135" x14ac:dyDescent="0.25">
      <c r="A17" s="102">
        <v>10</v>
      </c>
      <c r="B17" s="88">
        <v>1.2</v>
      </c>
      <c r="C17" s="88">
        <v>4</v>
      </c>
      <c r="D17" s="88">
        <v>2</v>
      </c>
      <c r="E17" s="112" t="s">
        <v>835</v>
      </c>
      <c r="F17" s="88" t="s">
        <v>836</v>
      </c>
      <c r="G17" s="88" t="s">
        <v>235</v>
      </c>
      <c r="H17" s="88" t="s">
        <v>38</v>
      </c>
      <c r="I17" s="88">
        <v>29</v>
      </c>
      <c r="J17" s="88" t="s">
        <v>837</v>
      </c>
      <c r="K17" s="88" t="s">
        <v>47</v>
      </c>
      <c r="L17" s="88"/>
      <c r="M17" s="22">
        <v>5580.91</v>
      </c>
      <c r="N17" s="22"/>
      <c r="O17" s="22">
        <v>5580.91</v>
      </c>
      <c r="P17" s="22"/>
      <c r="Q17" s="88" t="s">
        <v>804</v>
      </c>
      <c r="R17" s="128" t="s">
        <v>911</v>
      </c>
    </row>
    <row r="18" spans="1:18" ht="165" customHeight="1" x14ac:dyDescent="0.25">
      <c r="A18" s="102">
        <v>11</v>
      </c>
      <c r="B18" s="88">
        <v>1</v>
      </c>
      <c r="C18" s="88">
        <v>1.4</v>
      </c>
      <c r="D18" s="88">
        <v>2</v>
      </c>
      <c r="E18" s="112" t="s">
        <v>838</v>
      </c>
      <c r="F18" s="88" t="s">
        <v>839</v>
      </c>
      <c r="G18" s="88" t="s">
        <v>600</v>
      </c>
      <c r="H18" s="88" t="s">
        <v>38</v>
      </c>
      <c r="I18" s="88">
        <v>39</v>
      </c>
      <c r="J18" s="88" t="s">
        <v>840</v>
      </c>
      <c r="K18" s="88" t="s">
        <v>47</v>
      </c>
      <c r="L18" s="88"/>
      <c r="M18" s="22">
        <v>8513.5</v>
      </c>
      <c r="N18" s="22"/>
      <c r="O18" s="22">
        <v>8513.5</v>
      </c>
      <c r="P18" s="22"/>
      <c r="Q18" s="88" t="s">
        <v>804</v>
      </c>
      <c r="R18" s="128" t="s">
        <v>911</v>
      </c>
    </row>
    <row r="19" spans="1:18" ht="120" x14ac:dyDescent="0.25">
      <c r="A19" s="86">
        <v>12</v>
      </c>
      <c r="B19" s="88">
        <v>1</v>
      </c>
      <c r="C19" s="88">
        <v>4</v>
      </c>
      <c r="D19" s="88">
        <v>2</v>
      </c>
      <c r="E19" s="112" t="s">
        <v>841</v>
      </c>
      <c r="F19" s="63" t="s">
        <v>842</v>
      </c>
      <c r="G19" s="88" t="s">
        <v>130</v>
      </c>
      <c r="H19" s="88" t="s">
        <v>38</v>
      </c>
      <c r="I19" s="88">
        <v>27</v>
      </c>
      <c r="J19" s="88" t="s">
        <v>815</v>
      </c>
      <c r="K19" s="88" t="s">
        <v>47</v>
      </c>
      <c r="L19" s="88"/>
      <c r="M19" s="22">
        <v>12683.65</v>
      </c>
      <c r="N19" s="22"/>
      <c r="O19" s="22">
        <v>12683.65</v>
      </c>
      <c r="P19" s="22"/>
      <c r="Q19" s="88" t="s">
        <v>804</v>
      </c>
      <c r="R19" s="128" t="s">
        <v>911</v>
      </c>
    </row>
    <row r="20" spans="1:18" ht="105" x14ac:dyDescent="0.25">
      <c r="A20" s="102">
        <v>13</v>
      </c>
      <c r="B20" s="88">
        <v>1</v>
      </c>
      <c r="C20" s="88">
        <v>4</v>
      </c>
      <c r="D20" s="88">
        <v>2</v>
      </c>
      <c r="E20" s="112" t="s">
        <v>843</v>
      </c>
      <c r="F20" s="89" t="s">
        <v>844</v>
      </c>
      <c r="G20" s="88" t="s">
        <v>130</v>
      </c>
      <c r="H20" s="88" t="s">
        <v>38</v>
      </c>
      <c r="I20" s="88">
        <v>27</v>
      </c>
      <c r="J20" s="88" t="s">
        <v>818</v>
      </c>
      <c r="K20" s="88" t="s">
        <v>47</v>
      </c>
      <c r="L20" s="88"/>
      <c r="M20" s="22">
        <v>8352.2800000000007</v>
      </c>
      <c r="N20" s="22"/>
      <c r="O20" s="22">
        <v>8352.2800000000007</v>
      </c>
      <c r="P20" s="22"/>
      <c r="Q20" s="88" t="s">
        <v>804</v>
      </c>
      <c r="R20" s="128" t="s">
        <v>911</v>
      </c>
    </row>
    <row r="21" spans="1:18" ht="150" x14ac:dyDescent="0.25">
      <c r="A21" s="102">
        <v>14</v>
      </c>
      <c r="B21" s="88">
        <v>1.5</v>
      </c>
      <c r="C21" s="88">
        <v>4</v>
      </c>
      <c r="D21" s="88">
        <v>2</v>
      </c>
      <c r="E21" s="112" t="s">
        <v>845</v>
      </c>
      <c r="F21" s="88" t="s">
        <v>846</v>
      </c>
      <c r="G21" s="88" t="s">
        <v>847</v>
      </c>
      <c r="H21" s="88" t="s">
        <v>38</v>
      </c>
      <c r="I21" s="88">
        <v>29</v>
      </c>
      <c r="J21" s="88" t="s">
        <v>821</v>
      </c>
      <c r="K21" s="88" t="s">
        <v>47</v>
      </c>
      <c r="L21" s="88"/>
      <c r="M21" s="22">
        <v>63886.55</v>
      </c>
      <c r="N21" s="22"/>
      <c r="O21" s="22">
        <v>63886.55</v>
      </c>
      <c r="P21" s="22"/>
      <c r="Q21" s="88" t="s">
        <v>804</v>
      </c>
      <c r="R21" s="128" t="s">
        <v>911</v>
      </c>
    </row>
    <row r="22" spans="1:18" ht="120" x14ac:dyDescent="0.25">
      <c r="A22" s="86">
        <v>15</v>
      </c>
      <c r="B22" s="88">
        <v>1.2</v>
      </c>
      <c r="C22" s="88">
        <v>4</v>
      </c>
      <c r="D22" s="88">
        <v>2</v>
      </c>
      <c r="E22" s="112" t="s">
        <v>848</v>
      </c>
      <c r="F22" s="88" t="s">
        <v>849</v>
      </c>
      <c r="G22" s="88" t="s">
        <v>130</v>
      </c>
      <c r="H22" s="88" t="s">
        <v>38</v>
      </c>
      <c r="I22" s="88">
        <v>27</v>
      </c>
      <c r="J22" s="88" t="s">
        <v>826</v>
      </c>
      <c r="K22" s="88" t="s">
        <v>47</v>
      </c>
      <c r="L22" s="88"/>
      <c r="M22" s="22">
        <v>19720.48</v>
      </c>
      <c r="N22" s="22"/>
      <c r="O22" s="22">
        <v>19720.48</v>
      </c>
      <c r="P22" s="22"/>
      <c r="Q22" s="88" t="s">
        <v>804</v>
      </c>
      <c r="R22" s="128" t="s">
        <v>911</v>
      </c>
    </row>
    <row r="23" spans="1:18" ht="120" x14ac:dyDescent="0.25">
      <c r="A23" s="114">
        <v>16</v>
      </c>
      <c r="B23" s="88">
        <v>1</v>
      </c>
      <c r="C23" s="88">
        <v>4</v>
      </c>
      <c r="D23" s="88">
        <v>2</v>
      </c>
      <c r="E23" s="112" t="s">
        <v>850</v>
      </c>
      <c r="F23" s="88" t="s">
        <v>851</v>
      </c>
      <c r="G23" s="88" t="s">
        <v>600</v>
      </c>
      <c r="H23" s="88" t="s">
        <v>38</v>
      </c>
      <c r="I23" s="88">
        <v>120</v>
      </c>
      <c r="J23" s="88" t="s">
        <v>830</v>
      </c>
      <c r="K23" s="88" t="s">
        <v>47</v>
      </c>
      <c r="L23" s="88"/>
      <c r="M23" s="22">
        <v>22576.03</v>
      </c>
      <c r="N23" s="22"/>
      <c r="O23" s="22">
        <v>22576.03</v>
      </c>
      <c r="P23" s="22"/>
      <c r="Q23" s="88" t="s">
        <v>804</v>
      </c>
      <c r="R23" s="128" t="s">
        <v>911</v>
      </c>
    </row>
    <row r="24" spans="1:18" x14ac:dyDescent="0.25">
      <c r="O24" s="155"/>
      <c r="P24" s="155"/>
    </row>
    <row r="26" spans="1:18" s="167" customFormat="1" x14ac:dyDescent="0.25">
      <c r="M26" s="169"/>
      <c r="N26" s="169"/>
      <c r="O26" s="169"/>
      <c r="P26" s="169"/>
    </row>
    <row r="27" spans="1:18" x14ac:dyDescent="0.25">
      <c r="P27" s="155"/>
    </row>
  </sheetData>
  <mergeCells count="30">
    <mergeCell ref="R14:R15"/>
    <mergeCell ref="Q14:Q15"/>
    <mergeCell ref="K14:K15"/>
    <mergeCell ref="L14:L15"/>
    <mergeCell ref="M14:M15"/>
    <mergeCell ref="N14:N15"/>
    <mergeCell ref="O14:O15"/>
    <mergeCell ref="P14:P15"/>
    <mergeCell ref="Q4:Q5"/>
    <mergeCell ref="R4:R5"/>
    <mergeCell ref="A14:A15"/>
    <mergeCell ref="B14:B15"/>
    <mergeCell ref="C14:C15"/>
    <mergeCell ref="D14:D15"/>
    <mergeCell ref="E14:E15"/>
    <mergeCell ref="F14:F15"/>
    <mergeCell ref="G14:G15"/>
    <mergeCell ref="J14:J1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workbookViewId="0">
      <selection activeCell="N31" sqref="N31"/>
    </sheetView>
  </sheetViews>
  <sheetFormatPr defaultRowHeight="15" x14ac:dyDescent="0.25"/>
  <cols>
    <col min="1" max="1" width="7.140625" customWidth="1"/>
    <col min="2" max="2" width="8" customWidth="1"/>
    <col min="5" max="5" width="43.28515625" customWidth="1"/>
    <col min="6" max="6" width="57.85546875" customWidth="1"/>
    <col min="7" max="7" width="27.7109375" customWidth="1"/>
    <col min="8" max="8" width="18" customWidth="1"/>
    <col min="9" max="9" width="13.42578125" customWidth="1"/>
    <col min="10" max="10" width="39.140625" customWidth="1"/>
    <col min="11" max="12" width="16.42578125" customWidth="1"/>
    <col min="13" max="13" width="16.5703125" customWidth="1"/>
    <col min="14" max="14" width="16.28515625" customWidth="1"/>
    <col min="15" max="15" width="16" customWidth="1"/>
    <col min="16" max="16" width="17.140625" customWidth="1"/>
    <col min="17" max="17" width="21" customWidth="1"/>
    <col min="18" max="18" width="26.7109375" style="127" customWidth="1"/>
  </cols>
  <sheetData>
    <row r="1" spans="1:18" x14ac:dyDescent="0.25">
      <c r="A1" s="126" t="s">
        <v>888</v>
      </c>
    </row>
    <row r="4" spans="1:18"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x14ac:dyDescent="0.25">
      <c r="A5" s="182"/>
      <c r="B5" s="184"/>
      <c r="C5" s="184"/>
      <c r="D5" s="184"/>
      <c r="E5" s="182"/>
      <c r="F5" s="182"/>
      <c r="G5" s="182"/>
      <c r="H5" s="93" t="s">
        <v>14</v>
      </c>
      <c r="I5" s="93" t="s">
        <v>15</v>
      </c>
      <c r="J5" s="182"/>
      <c r="K5" s="96">
        <v>2016</v>
      </c>
      <c r="L5" s="96">
        <v>2017</v>
      </c>
      <c r="M5" s="96">
        <v>2016</v>
      </c>
      <c r="N5" s="96">
        <v>2017</v>
      </c>
      <c r="O5" s="96">
        <v>2016</v>
      </c>
      <c r="P5" s="96">
        <v>2017</v>
      </c>
      <c r="Q5" s="182"/>
      <c r="R5" s="184"/>
    </row>
    <row r="6" spans="1:18" x14ac:dyDescent="0.25">
      <c r="A6" s="90" t="s">
        <v>16</v>
      </c>
      <c r="B6" s="93" t="s">
        <v>17</v>
      </c>
      <c r="C6" s="93" t="s">
        <v>18</v>
      </c>
      <c r="D6" s="93" t="s">
        <v>19</v>
      </c>
      <c r="E6" s="90" t="s">
        <v>20</v>
      </c>
      <c r="F6" s="90" t="s">
        <v>21</v>
      </c>
      <c r="G6" s="90" t="s">
        <v>22</v>
      </c>
      <c r="H6" s="93" t="s">
        <v>23</v>
      </c>
      <c r="I6" s="93" t="s">
        <v>24</v>
      </c>
      <c r="J6" s="90" t="s">
        <v>25</v>
      </c>
      <c r="K6" s="96" t="s">
        <v>26</v>
      </c>
      <c r="L6" s="96" t="s">
        <v>27</v>
      </c>
      <c r="M6" s="96" t="s">
        <v>28</v>
      </c>
      <c r="N6" s="96" t="s">
        <v>29</v>
      </c>
      <c r="O6" s="96" t="s">
        <v>30</v>
      </c>
      <c r="P6" s="96" t="s">
        <v>31</v>
      </c>
      <c r="Q6" s="90" t="s">
        <v>32</v>
      </c>
      <c r="R6" s="93" t="s">
        <v>33</v>
      </c>
    </row>
    <row r="7" spans="1:18" ht="166.5" customHeight="1" x14ac:dyDescent="0.25">
      <c r="A7" s="95">
        <v>1</v>
      </c>
      <c r="B7" s="98">
        <v>2</v>
      </c>
      <c r="C7" s="98">
        <v>4</v>
      </c>
      <c r="D7" s="98">
        <v>2</v>
      </c>
      <c r="E7" s="99" t="s">
        <v>852</v>
      </c>
      <c r="F7" s="99" t="s">
        <v>853</v>
      </c>
      <c r="G7" s="99" t="s">
        <v>854</v>
      </c>
      <c r="H7" s="99" t="s">
        <v>38</v>
      </c>
      <c r="I7" s="59">
        <v>40</v>
      </c>
      <c r="J7" s="99" t="s">
        <v>855</v>
      </c>
      <c r="K7" s="99" t="s">
        <v>54</v>
      </c>
      <c r="L7" s="99"/>
      <c r="M7" s="67">
        <v>12279.73</v>
      </c>
      <c r="N7" s="67"/>
      <c r="O7" s="67">
        <v>12279.73</v>
      </c>
      <c r="P7" s="67"/>
      <c r="Q7" s="99" t="s">
        <v>856</v>
      </c>
      <c r="R7" s="128" t="s">
        <v>889</v>
      </c>
    </row>
    <row r="8" spans="1:18" ht="135.75" customHeight="1" x14ac:dyDescent="0.25">
      <c r="A8" s="98">
        <v>2</v>
      </c>
      <c r="B8" s="98" t="s">
        <v>279</v>
      </c>
      <c r="C8" s="98" t="s">
        <v>69</v>
      </c>
      <c r="D8" s="98">
        <v>5</v>
      </c>
      <c r="E8" s="99" t="s">
        <v>857</v>
      </c>
      <c r="F8" s="99" t="s">
        <v>858</v>
      </c>
      <c r="G8" s="99" t="s">
        <v>45</v>
      </c>
      <c r="H8" s="99" t="s">
        <v>38</v>
      </c>
      <c r="I8" s="59">
        <v>40</v>
      </c>
      <c r="J8" s="99" t="s">
        <v>859</v>
      </c>
      <c r="K8" s="99" t="s">
        <v>47</v>
      </c>
      <c r="L8" s="99"/>
      <c r="M8" s="67">
        <v>6007.44</v>
      </c>
      <c r="N8" s="67"/>
      <c r="O8" s="67">
        <v>6007.44</v>
      </c>
      <c r="P8" s="67"/>
      <c r="Q8" s="99" t="s">
        <v>856</v>
      </c>
      <c r="R8" s="128" t="s">
        <v>890</v>
      </c>
    </row>
    <row r="9" spans="1:18" ht="224.25" customHeight="1" x14ac:dyDescent="0.25">
      <c r="A9" s="98">
        <v>3</v>
      </c>
      <c r="B9" s="98">
        <v>1.3</v>
      </c>
      <c r="C9" s="98">
        <v>1.3</v>
      </c>
      <c r="D9" s="98">
        <v>5</v>
      </c>
      <c r="E9" s="99" t="s">
        <v>860</v>
      </c>
      <c r="F9" s="99" t="s">
        <v>861</v>
      </c>
      <c r="G9" s="99" t="s">
        <v>45</v>
      </c>
      <c r="H9" s="99" t="s">
        <v>38</v>
      </c>
      <c r="I9" s="59">
        <v>40</v>
      </c>
      <c r="J9" s="99" t="s">
        <v>862</v>
      </c>
      <c r="K9" s="99"/>
      <c r="L9" s="99" t="s">
        <v>47</v>
      </c>
      <c r="M9" s="67"/>
      <c r="N9" s="67">
        <v>6007.44</v>
      </c>
      <c r="O9" s="67"/>
      <c r="P9" s="67">
        <v>6007.44</v>
      </c>
      <c r="Q9" s="99" t="s">
        <v>856</v>
      </c>
      <c r="R9" s="128" t="s">
        <v>891</v>
      </c>
    </row>
    <row r="10" spans="1:18" ht="57" customHeight="1" x14ac:dyDescent="0.25">
      <c r="A10" s="192">
        <v>4</v>
      </c>
      <c r="B10" s="192" t="s">
        <v>75</v>
      </c>
      <c r="C10" s="192">
        <v>4</v>
      </c>
      <c r="D10" s="192">
        <v>2</v>
      </c>
      <c r="E10" s="175" t="s">
        <v>863</v>
      </c>
      <c r="F10" s="175" t="s">
        <v>864</v>
      </c>
      <c r="G10" s="175" t="s">
        <v>865</v>
      </c>
      <c r="H10" s="43" t="s">
        <v>866</v>
      </c>
      <c r="I10" s="43">
        <v>100</v>
      </c>
      <c r="J10" s="175" t="s">
        <v>867</v>
      </c>
      <c r="K10" s="175"/>
      <c r="L10" s="175" t="s">
        <v>47</v>
      </c>
      <c r="M10" s="178"/>
      <c r="N10" s="178">
        <v>22608.799999999999</v>
      </c>
      <c r="O10" s="178"/>
      <c r="P10" s="178">
        <v>22608.799999999999</v>
      </c>
      <c r="Q10" s="175" t="s">
        <v>856</v>
      </c>
      <c r="R10" s="189" t="s">
        <v>892</v>
      </c>
    </row>
    <row r="11" spans="1:18" ht="58.5" customHeight="1" x14ac:dyDescent="0.25">
      <c r="A11" s="194"/>
      <c r="B11" s="194"/>
      <c r="C11" s="194"/>
      <c r="D11" s="194"/>
      <c r="E11" s="177"/>
      <c r="F11" s="177"/>
      <c r="G11" s="177"/>
      <c r="H11" s="43" t="s">
        <v>474</v>
      </c>
      <c r="I11" s="43" t="s">
        <v>868</v>
      </c>
      <c r="J11" s="177"/>
      <c r="K11" s="177"/>
      <c r="L11" s="177"/>
      <c r="M11" s="180"/>
      <c r="N11" s="180"/>
      <c r="O11" s="180"/>
      <c r="P11" s="180"/>
      <c r="Q11" s="177"/>
      <c r="R11" s="191"/>
    </row>
    <row r="12" spans="1:18" ht="61.5" customHeight="1" x14ac:dyDescent="0.25">
      <c r="A12" s="192">
        <v>5</v>
      </c>
      <c r="B12" s="192" t="s">
        <v>75</v>
      </c>
      <c r="C12" s="192">
        <v>4</v>
      </c>
      <c r="D12" s="192">
        <v>2</v>
      </c>
      <c r="E12" s="175" t="s">
        <v>863</v>
      </c>
      <c r="F12" s="175" t="s">
        <v>864</v>
      </c>
      <c r="G12" s="175" t="s">
        <v>865</v>
      </c>
      <c r="H12" s="43" t="s">
        <v>869</v>
      </c>
      <c r="I12" s="43">
        <v>100</v>
      </c>
      <c r="J12" s="175" t="s">
        <v>867</v>
      </c>
      <c r="K12" s="175" t="s">
        <v>47</v>
      </c>
      <c r="L12" s="175"/>
      <c r="M12" s="178">
        <v>22608.799999999999</v>
      </c>
      <c r="N12" s="178"/>
      <c r="O12" s="178">
        <v>22608.799999999999</v>
      </c>
      <c r="P12" s="178"/>
      <c r="Q12" s="175" t="s">
        <v>856</v>
      </c>
      <c r="R12" s="189" t="s">
        <v>891</v>
      </c>
    </row>
    <row r="13" spans="1:18" ht="53.25" customHeight="1" x14ac:dyDescent="0.25">
      <c r="A13" s="194"/>
      <c r="B13" s="194"/>
      <c r="C13" s="194"/>
      <c r="D13" s="194"/>
      <c r="E13" s="177"/>
      <c r="F13" s="177"/>
      <c r="G13" s="177"/>
      <c r="H13" s="43" t="s">
        <v>474</v>
      </c>
      <c r="I13" s="43" t="s">
        <v>868</v>
      </c>
      <c r="J13" s="177"/>
      <c r="K13" s="177"/>
      <c r="L13" s="177"/>
      <c r="M13" s="180"/>
      <c r="N13" s="180"/>
      <c r="O13" s="180"/>
      <c r="P13" s="180"/>
      <c r="Q13" s="177"/>
      <c r="R13" s="191"/>
    </row>
    <row r="14" spans="1:18" ht="63.75" x14ac:dyDescent="0.25">
      <c r="A14" s="100">
        <v>6</v>
      </c>
      <c r="B14" s="101" t="s">
        <v>69</v>
      </c>
      <c r="C14" s="101">
        <v>4</v>
      </c>
      <c r="D14" s="101">
        <v>2</v>
      </c>
      <c r="E14" s="100" t="s">
        <v>870</v>
      </c>
      <c r="F14" s="100" t="s">
        <v>871</v>
      </c>
      <c r="G14" s="100" t="s">
        <v>872</v>
      </c>
      <c r="H14" s="100" t="s">
        <v>474</v>
      </c>
      <c r="I14" s="100">
        <v>45</v>
      </c>
      <c r="J14" s="100" t="s">
        <v>873</v>
      </c>
      <c r="K14" s="100" t="s">
        <v>47</v>
      </c>
      <c r="L14" s="100"/>
      <c r="M14" s="22">
        <v>13593.39</v>
      </c>
      <c r="N14" s="22"/>
      <c r="O14" s="22">
        <v>13593.39</v>
      </c>
      <c r="P14" s="22"/>
      <c r="Q14" s="100" t="s">
        <v>856</v>
      </c>
      <c r="R14" s="129" t="s">
        <v>893</v>
      </c>
    </row>
    <row r="15" spans="1:18" ht="63.75" x14ac:dyDescent="0.25">
      <c r="A15" s="97">
        <v>7</v>
      </c>
      <c r="B15" s="101">
        <v>1</v>
      </c>
      <c r="C15" s="101">
        <v>4</v>
      </c>
      <c r="D15" s="101">
        <v>2</v>
      </c>
      <c r="E15" s="100" t="s">
        <v>874</v>
      </c>
      <c r="F15" s="100" t="s">
        <v>875</v>
      </c>
      <c r="G15" s="101" t="s">
        <v>45</v>
      </c>
      <c r="H15" s="100" t="s">
        <v>474</v>
      </c>
      <c r="I15" s="100">
        <v>60</v>
      </c>
      <c r="J15" s="100" t="s">
        <v>876</v>
      </c>
      <c r="K15" s="100" t="s">
        <v>47</v>
      </c>
      <c r="L15" s="100"/>
      <c r="M15" s="22">
        <v>10976.04</v>
      </c>
      <c r="N15" s="22"/>
      <c r="O15" s="22">
        <v>10976.04</v>
      </c>
      <c r="P15" s="22"/>
      <c r="Q15" s="100" t="s">
        <v>856</v>
      </c>
      <c r="R15" s="129" t="s">
        <v>890</v>
      </c>
    </row>
    <row r="16" spans="1:18" ht="76.5" x14ac:dyDescent="0.25">
      <c r="A16" s="97">
        <v>8</v>
      </c>
      <c r="B16" s="101">
        <v>1</v>
      </c>
      <c r="C16" s="101">
        <v>4</v>
      </c>
      <c r="D16" s="101">
        <v>2</v>
      </c>
      <c r="E16" s="100" t="s">
        <v>877</v>
      </c>
      <c r="F16" s="100" t="s">
        <v>875</v>
      </c>
      <c r="G16" s="101" t="s">
        <v>45</v>
      </c>
      <c r="H16" s="100" t="s">
        <v>474</v>
      </c>
      <c r="I16" s="100">
        <v>40</v>
      </c>
      <c r="J16" s="100" t="s">
        <v>878</v>
      </c>
      <c r="K16" s="100" t="s">
        <v>47</v>
      </c>
      <c r="L16" s="100"/>
      <c r="M16" s="22">
        <v>7374.24</v>
      </c>
      <c r="N16" s="22"/>
      <c r="O16" s="22">
        <v>7374.24</v>
      </c>
      <c r="P16" s="22"/>
      <c r="Q16" s="100" t="s">
        <v>856</v>
      </c>
      <c r="R16" s="129" t="s">
        <v>894</v>
      </c>
    </row>
    <row r="17" spans="1:18" ht="76.5" x14ac:dyDescent="0.25">
      <c r="A17" s="100">
        <v>9</v>
      </c>
      <c r="B17" s="101">
        <v>1</v>
      </c>
      <c r="C17" s="101">
        <v>5</v>
      </c>
      <c r="D17" s="101">
        <v>2</v>
      </c>
      <c r="E17" s="100" t="s">
        <v>879</v>
      </c>
      <c r="F17" s="100" t="s">
        <v>880</v>
      </c>
      <c r="G17" s="100" t="s">
        <v>881</v>
      </c>
      <c r="H17" s="100" t="s">
        <v>474</v>
      </c>
      <c r="I17" s="100">
        <v>40</v>
      </c>
      <c r="J17" s="100" t="s">
        <v>882</v>
      </c>
      <c r="K17" s="100" t="s">
        <v>47</v>
      </c>
      <c r="L17" s="100"/>
      <c r="M17" s="22">
        <v>19916.04</v>
      </c>
      <c r="N17" s="22"/>
      <c r="O17" s="22">
        <v>19916.04</v>
      </c>
      <c r="P17" s="22"/>
      <c r="Q17" s="100" t="s">
        <v>856</v>
      </c>
      <c r="R17" s="128" t="s">
        <v>892</v>
      </c>
    </row>
    <row r="20" spans="1:18" s="167" customFormat="1" x14ac:dyDescent="0.25">
      <c r="R20" s="168"/>
    </row>
  </sheetData>
  <mergeCells count="46">
    <mergeCell ref="R10:R11"/>
    <mergeCell ref="R12:R13"/>
    <mergeCell ref="L12:L13"/>
    <mergeCell ref="M12:M13"/>
    <mergeCell ref="N12:N13"/>
    <mergeCell ref="O12:O13"/>
    <mergeCell ref="P12:P13"/>
    <mergeCell ref="Q12:Q13"/>
    <mergeCell ref="Q10:Q11"/>
    <mergeCell ref="L10:L11"/>
    <mergeCell ref="M10:M11"/>
    <mergeCell ref="N10:N11"/>
    <mergeCell ref="O10:O11"/>
    <mergeCell ref="P10:P11"/>
    <mergeCell ref="A12:A13"/>
    <mergeCell ref="B12:B13"/>
    <mergeCell ref="C12:C13"/>
    <mergeCell ref="D12:D13"/>
    <mergeCell ref="E12:E13"/>
    <mergeCell ref="F12:F13"/>
    <mergeCell ref="G12:G13"/>
    <mergeCell ref="J12:J13"/>
    <mergeCell ref="K12:K13"/>
    <mergeCell ref="K10:K11"/>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6"/>
  <sheetViews>
    <sheetView topLeftCell="H1" workbookViewId="0">
      <selection activeCell="N9" sqref="N9"/>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8.855468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242</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x14ac:dyDescent="0.2">
      <c r="A5" s="182"/>
      <c r="B5" s="184"/>
      <c r="C5" s="184"/>
      <c r="D5" s="184"/>
      <c r="E5" s="182"/>
      <c r="F5" s="182"/>
      <c r="G5" s="182"/>
      <c r="H5" s="93" t="s">
        <v>14</v>
      </c>
      <c r="I5" s="93" t="s">
        <v>15</v>
      </c>
      <c r="J5" s="182"/>
      <c r="K5" s="96">
        <v>2016</v>
      </c>
      <c r="L5" s="96">
        <v>2017</v>
      </c>
      <c r="M5" s="96">
        <v>2016</v>
      </c>
      <c r="N5" s="96">
        <v>2017</v>
      </c>
      <c r="O5" s="96">
        <v>2016</v>
      </c>
      <c r="P5" s="96">
        <v>2017</v>
      </c>
      <c r="Q5" s="182"/>
      <c r="R5" s="184"/>
    </row>
    <row r="6" spans="1:18" s="3" customFormat="1" x14ac:dyDescent="0.2">
      <c r="A6" s="90" t="s">
        <v>16</v>
      </c>
      <c r="B6" s="93" t="s">
        <v>17</v>
      </c>
      <c r="C6" s="93" t="s">
        <v>18</v>
      </c>
      <c r="D6" s="93" t="s">
        <v>19</v>
      </c>
      <c r="E6" s="90" t="s">
        <v>20</v>
      </c>
      <c r="F6" s="90" t="s">
        <v>21</v>
      </c>
      <c r="G6" s="90" t="s">
        <v>22</v>
      </c>
      <c r="H6" s="93" t="s">
        <v>23</v>
      </c>
      <c r="I6" s="93" t="s">
        <v>24</v>
      </c>
      <c r="J6" s="90" t="s">
        <v>25</v>
      </c>
      <c r="K6" s="96" t="s">
        <v>26</v>
      </c>
      <c r="L6" s="96" t="s">
        <v>27</v>
      </c>
      <c r="M6" s="96" t="s">
        <v>28</v>
      </c>
      <c r="N6" s="96" t="s">
        <v>29</v>
      </c>
      <c r="O6" s="96" t="s">
        <v>30</v>
      </c>
      <c r="P6" s="96" t="s">
        <v>31</v>
      </c>
      <c r="Q6" s="90" t="s">
        <v>32</v>
      </c>
      <c r="R6" s="93" t="s">
        <v>33</v>
      </c>
    </row>
    <row r="7" spans="1:18" ht="51" x14ac:dyDescent="0.25">
      <c r="A7" s="95">
        <v>1</v>
      </c>
      <c r="B7" s="98">
        <v>1</v>
      </c>
      <c r="C7" s="98">
        <v>4</v>
      </c>
      <c r="D7" s="98">
        <v>5</v>
      </c>
      <c r="E7" s="99" t="s">
        <v>215</v>
      </c>
      <c r="F7" s="99" t="s">
        <v>216</v>
      </c>
      <c r="G7" s="99" t="s">
        <v>217</v>
      </c>
      <c r="H7" s="99" t="s">
        <v>38</v>
      </c>
      <c r="I7" s="99">
        <v>160</v>
      </c>
      <c r="J7" s="99" t="s">
        <v>218</v>
      </c>
      <c r="K7" s="99" t="s">
        <v>47</v>
      </c>
      <c r="L7" s="99" t="s">
        <v>54</v>
      </c>
      <c r="M7" s="22"/>
      <c r="N7" s="22">
        <v>71134.320000000007</v>
      </c>
      <c r="O7" s="22"/>
      <c r="P7" s="22">
        <v>71134.320000000007</v>
      </c>
      <c r="Q7" s="99" t="s">
        <v>219</v>
      </c>
      <c r="R7" s="99" t="s">
        <v>886</v>
      </c>
    </row>
    <row r="8" spans="1:18" ht="178.5" x14ac:dyDescent="0.25">
      <c r="A8" s="95">
        <v>2</v>
      </c>
      <c r="B8" s="94">
        <v>1</v>
      </c>
      <c r="C8" s="94">
        <v>4</v>
      </c>
      <c r="D8" s="94">
        <v>2</v>
      </c>
      <c r="E8" s="91" t="s">
        <v>220</v>
      </c>
      <c r="F8" s="91" t="s">
        <v>221</v>
      </c>
      <c r="G8" s="91" t="s">
        <v>222</v>
      </c>
      <c r="H8" s="91" t="s">
        <v>38</v>
      </c>
      <c r="I8" s="91">
        <v>40</v>
      </c>
      <c r="J8" s="91" t="s">
        <v>223</v>
      </c>
      <c r="K8" s="91" t="s">
        <v>54</v>
      </c>
      <c r="L8" s="91"/>
      <c r="M8" s="92">
        <v>47760</v>
      </c>
      <c r="N8" s="92"/>
      <c r="O8" s="92">
        <v>47760</v>
      </c>
      <c r="P8" s="92"/>
      <c r="Q8" s="91" t="s">
        <v>224</v>
      </c>
      <c r="R8" s="91" t="s">
        <v>887</v>
      </c>
    </row>
    <row r="9" spans="1:18" ht="344.25" x14ac:dyDescent="0.25">
      <c r="A9" s="98">
        <v>3</v>
      </c>
      <c r="B9" s="94">
        <v>1</v>
      </c>
      <c r="C9" s="94" t="s">
        <v>225</v>
      </c>
      <c r="D9" s="94">
        <v>5</v>
      </c>
      <c r="E9" s="91" t="s">
        <v>226</v>
      </c>
      <c r="F9" s="91" t="s">
        <v>227</v>
      </c>
      <c r="G9" s="91" t="s">
        <v>222</v>
      </c>
      <c r="H9" s="91" t="s">
        <v>38</v>
      </c>
      <c r="I9" s="91">
        <v>30</v>
      </c>
      <c r="J9" s="91" t="s">
        <v>228</v>
      </c>
      <c r="K9" s="159" t="s">
        <v>47</v>
      </c>
      <c r="L9" s="159" t="s">
        <v>47</v>
      </c>
      <c r="M9" s="160">
        <v>16318.5</v>
      </c>
      <c r="N9" s="160">
        <v>16318.5</v>
      </c>
      <c r="O9" s="160">
        <v>16318.5</v>
      </c>
      <c r="P9" s="160">
        <v>16318.5</v>
      </c>
      <c r="Q9" s="91" t="s">
        <v>224</v>
      </c>
      <c r="R9" s="91" t="s">
        <v>887</v>
      </c>
    </row>
    <row r="10" spans="1:18" ht="102" x14ac:dyDescent="0.25">
      <c r="A10" s="95">
        <v>4</v>
      </c>
      <c r="B10" s="98">
        <v>1</v>
      </c>
      <c r="C10" s="98" t="s">
        <v>229</v>
      </c>
      <c r="D10" s="98">
        <v>2</v>
      </c>
      <c r="E10" s="99" t="s">
        <v>230</v>
      </c>
      <c r="F10" s="26" t="s">
        <v>231</v>
      </c>
      <c r="G10" s="91" t="s">
        <v>222</v>
      </c>
      <c r="H10" s="91" t="s">
        <v>38</v>
      </c>
      <c r="I10" s="91">
        <v>30</v>
      </c>
      <c r="J10" s="99" t="s">
        <v>232</v>
      </c>
      <c r="K10" s="99" t="s">
        <v>118</v>
      </c>
      <c r="L10" s="91"/>
      <c r="M10" s="22">
        <v>21039.31</v>
      </c>
      <c r="N10" s="22"/>
      <c r="O10" s="22">
        <v>21039.31</v>
      </c>
      <c r="P10" s="22"/>
      <c r="Q10" s="91" t="s">
        <v>224</v>
      </c>
      <c r="R10" s="91" t="s">
        <v>887</v>
      </c>
    </row>
    <row r="11" spans="1:18" ht="114.75" x14ac:dyDescent="0.25">
      <c r="A11" s="98">
        <v>5</v>
      </c>
      <c r="B11" s="98">
        <v>1</v>
      </c>
      <c r="C11" s="98">
        <v>4</v>
      </c>
      <c r="D11" s="98">
        <v>5</v>
      </c>
      <c r="E11" s="99" t="s">
        <v>233</v>
      </c>
      <c r="F11" s="99" t="s">
        <v>234</v>
      </c>
      <c r="G11" s="99" t="s">
        <v>235</v>
      </c>
      <c r="H11" s="99" t="s">
        <v>38</v>
      </c>
      <c r="I11" s="99">
        <v>30</v>
      </c>
      <c r="J11" s="99" t="s">
        <v>236</v>
      </c>
      <c r="K11" s="99" t="s">
        <v>47</v>
      </c>
      <c r="L11" s="99"/>
      <c r="M11" s="22">
        <v>19573</v>
      </c>
      <c r="N11" s="22"/>
      <c r="O11" s="22">
        <v>19573</v>
      </c>
      <c r="P11" s="22"/>
      <c r="Q11" s="99" t="s">
        <v>224</v>
      </c>
      <c r="R11" s="91" t="s">
        <v>887</v>
      </c>
    </row>
    <row r="12" spans="1:18" ht="54.75" customHeight="1" x14ac:dyDescent="0.25">
      <c r="A12" s="175">
        <v>6</v>
      </c>
      <c r="B12" s="192">
        <v>1</v>
      </c>
      <c r="C12" s="192">
        <v>4</v>
      </c>
      <c r="D12" s="192">
        <v>2</v>
      </c>
      <c r="E12" s="175" t="s">
        <v>237</v>
      </c>
      <c r="F12" s="175" t="s">
        <v>238</v>
      </c>
      <c r="G12" s="175" t="s">
        <v>130</v>
      </c>
      <c r="H12" s="99" t="s">
        <v>190</v>
      </c>
      <c r="I12" s="27">
        <v>1</v>
      </c>
      <c r="J12" s="175" t="s">
        <v>239</v>
      </c>
      <c r="K12" s="175" t="s">
        <v>47</v>
      </c>
      <c r="L12" s="175"/>
      <c r="M12" s="178">
        <v>89000</v>
      </c>
      <c r="N12" s="178"/>
      <c r="O12" s="178">
        <v>89000</v>
      </c>
      <c r="P12" s="178"/>
      <c r="Q12" s="175" t="s">
        <v>224</v>
      </c>
      <c r="R12" s="175" t="s">
        <v>887</v>
      </c>
    </row>
    <row r="13" spans="1:18" ht="38.25" x14ac:dyDescent="0.25">
      <c r="A13" s="176"/>
      <c r="B13" s="193"/>
      <c r="C13" s="193"/>
      <c r="D13" s="193"/>
      <c r="E13" s="176"/>
      <c r="F13" s="176"/>
      <c r="G13" s="176"/>
      <c r="H13" s="99" t="s">
        <v>240</v>
      </c>
      <c r="I13" s="27">
        <v>35</v>
      </c>
      <c r="J13" s="176"/>
      <c r="K13" s="176"/>
      <c r="L13" s="176"/>
      <c r="M13" s="179"/>
      <c r="N13" s="179"/>
      <c r="O13" s="179"/>
      <c r="P13" s="179"/>
      <c r="Q13" s="176"/>
      <c r="R13" s="176"/>
    </row>
    <row r="14" spans="1:18" ht="109.5" customHeight="1" x14ac:dyDescent="0.25">
      <c r="A14" s="177"/>
      <c r="B14" s="194"/>
      <c r="C14" s="194"/>
      <c r="D14" s="194"/>
      <c r="E14" s="177"/>
      <c r="F14" s="177"/>
      <c r="G14" s="177"/>
      <c r="H14" s="99" t="s">
        <v>241</v>
      </c>
      <c r="I14" s="27">
        <v>2</v>
      </c>
      <c r="J14" s="177"/>
      <c r="K14" s="177"/>
      <c r="L14" s="177"/>
      <c r="M14" s="180"/>
      <c r="N14" s="180"/>
      <c r="O14" s="180"/>
      <c r="P14" s="180"/>
      <c r="Q14" s="177"/>
      <c r="R14" s="177"/>
    </row>
    <row r="16" spans="1:18" s="167" customFormat="1" x14ac:dyDescent="0.25">
      <c r="M16" s="169"/>
      <c r="N16" s="169"/>
      <c r="O16" s="169"/>
      <c r="P16" s="169"/>
    </row>
  </sheetData>
  <mergeCells count="30">
    <mergeCell ref="Q12:Q14"/>
    <mergeCell ref="R12:R14"/>
    <mergeCell ref="K12:K14"/>
    <mergeCell ref="L12:L14"/>
    <mergeCell ref="M12:M14"/>
    <mergeCell ref="N12:N14"/>
    <mergeCell ref="O12:O14"/>
    <mergeCell ref="P12:P14"/>
    <mergeCell ref="Q4:Q5"/>
    <mergeCell ref="R4:R5"/>
    <mergeCell ref="A12:A14"/>
    <mergeCell ref="B12:B14"/>
    <mergeCell ref="C12:C14"/>
    <mergeCell ref="D12:D14"/>
    <mergeCell ref="E12:E14"/>
    <mergeCell ref="F12:F14"/>
    <mergeCell ref="G12:G14"/>
    <mergeCell ref="J12:J14"/>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topLeftCell="C17" zoomScale="60" zoomScaleNormal="60" workbookViewId="0">
      <selection activeCell="R18" sqref="R18"/>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76.71093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4.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243</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184"/>
    </row>
    <row r="6" spans="1:18"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08" t="s">
        <v>33</v>
      </c>
    </row>
    <row r="7" spans="1:18" ht="142.5" customHeight="1" x14ac:dyDescent="0.25">
      <c r="A7" s="109">
        <v>1</v>
      </c>
      <c r="B7" s="109">
        <v>3</v>
      </c>
      <c r="C7" s="109">
        <v>4</v>
      </c>
      <c r="D7" s="109">
        <v>2</v>
      </c>
      <c r="E7" s="114" t="s">
        <v>253</v>
      </c>
      <c r="F7" s="114" t="s">
        <v>254</v>
      </c>
      <c r="G7" s="114" t="s">
        <v>255</v>
      </c>
      <c r="H7" s="114" t="s">
        <v>38</v>
      </c>
      <c r="I7" s="114">
        <v>60</v>
      </c>
      <c r="J7" s="114" t="s">
        <v>256</v>
      </c>
      <c r="K7" s="114" t="s">
        <v>47</v>
      </c>
      <c r="L7" s="114" t="s">
        <v>99</v>
      </c>
      <c r="M7" s="22"/>
      <c r="N7" s="22">
        <v>33139.199999999997</v>
      </c>
      <c r="O7" s="22"/>
      <c r="P7" s="22">
        <v>33139.199999999997</v>
      </c>
      <c r="Q7" s="114" t="s">
        <v>257</v>
      </c>
      <c r="R7" s="128" t="s">
        <v>905</v>
      </c>
    </row>
    <row r="8" spans="1:18" ht="85.5" customHeight="1" x14ac:dyDescent="0.25">
      <c r="A8" s="219">
        <v>2</v>
      </c>
      <c r="B8" s="192" t="s">
        <v>258</v>
      </c>
      <c r="C8" s="192" t="s">
        <v>259</v>
      </c>
      <c r="D8" s="192">
        <v>2</v>
      </c>
      <c r="E8" s="175" t="s">
        <v>260</v>
      </c>
      <c r="F8" s="175" t="s">
        <v>261</v>
      </c>
      <c r="G8" s="175" t="s">
        <v>262</v>
      </c>
      <c r="H8" s="114" t="s">
        <v>38</v>
      </c>
      <c r="I8" s="114">
        <v>50</v>
      </c>
      <c r="J8" s="175" t="s">
        <v>263</v>
      </c>
      <c r="K8" s="175"/>
      <c r="L8" s="175" t="s">
        <v>54</v>
      </c>
      <c r="M8" s="178"/>
      <c r="N8" s="178">
        <v>37130</v>
      </c>
      <c r="O8" s="178"/>
      <c r="P8" s="178">
        <v>37130</v>
      </c>
      <c r="Q8" s="175" t="s">
        <v>257</v>
      </c>
      <c r="R8" s="189" t="s">
        <v>905</v>
      </c>
    </row>
    <row r="9" spans="1:18" ht="69.75" customHeight="1" x14ac:dyDescent="0.25">
      <c r="A9" s="220"/>
      <c r="B9" s="194"/>
      <c r="C9" s="194"/>
      <c r="D9" s="194"/>
      <c r="E9" s="177"/>
      <c r="F9" s="177"/>
      <c r="G9" s="177"/>
      <c r="H9" s="114" t="s">
        <v>264</v>
      </c>
      <c r="I9" s="114">
        <v>2000</v>
      </c>
      <c r="J9" s="177"/>
      <c r="K9" s="177"/>
      <c r="L9" s="177"/>
      <c r="M9" s="180"/>
      <c r="N9" s="180"/>
      <c r="O9" s="180"/>
      <c r="P9" s="180"/>
      <c r="Q9" s="177"/>
      <c r="R9" s="191"/>
    </row>
    <row r="10" spans="1:18" ht="101.25" customHeight="1" x14ac:dyDescent="0.25">
      <c r="A10" s="221">
        <v>3</v>
      </c>
      <c r="B10" s="192" t="s">
        <v>265</v>
      </c>
      <c r="C10" s="192">
        <v>4</v>
      </c>
      <c r="D10" s="192">
        <v>2</v>
      </c>
      <c r="E10" s="175" t="s">
        <v>266</v>
      </c>
      <c r="F10" s="175" t="s">
        <v>267</v>
      </c>
      <c r="G10" s="175" t="s">
        <v>268</v>
      </c>
      <c r="H10" s="114" t="s">
        <v>269</v>
      </c>
      <c r="I10" s="114">
        <v>100</v>
      </c>
      <c r="J10" s="175" t="s">
        <v>270</v>
      </c>
      <c r="K10" s="175" t="s">
        <v>94</v>
      </c>
      <c r="L10" s="175"/>
      <c r="M10" s="178">
        <v>28300.95</v>
      </c>
      <c r="N10" s="178"/>
      <c r="O10" s="178">
        <v>28300.95</v>
      </c>
      <c r="P10" s="178"/>
      <c r="Q10" s="175" t="s">
        <v>257</v>
      </c>
      <c r="R10" s="189" t="s">
        <v>905</v>
      </c>
    </row>
    <row r="11" spans="1:18" ht="75.75" customHeight="1" x14ac:dyDescent="0.25">
      <c r="A11" s="221"/>
      <c r="B11" s="194"/>
      <c r="C11" s="194"/>
      <c r="D11" s="194"/>
      <c r="E11" s="177"/>
      <c r="F11" s="177"/>
      <c r="G11" s="177"/>
      <c r="H11" s="114" t="s">
        <v>111</v>
      </c>
      <c r="I11" s="114">
        <v>500</v>
      </c>
      <c r="J11" s="177"/>
      <c r="K11" s="177"/>
      <c r="L11" s="177"/>
      <c r="M11" s="180"/>
      <c r="N11" s="180"/>
      <c r="O11" s="180"/>
      <c r="P11" s="180"/>
      <c r="Q11" s="177"/>
      <c r="R11" s="191"/>
    </row>
    <row r="12" spans="1:18" ht="219.75" customHeight="1" x14ac:dyDescent="0.25">
      <c r="A12" s="28">
        <v>4</v>
      </c>
      <c r="B12" s="109">
        <v>1</v>
      </c>
      <c r="C12" s="109">
        <v>1</v>
      </c>
      <c r="D12" s="109">
        <v>5</v>
      </c>
      <c r="E12" s="114" t="s">
        <v>271</v>
      </c>
      <c r="F12" s="114" t="s">
        <v>272</v>
      </c>
      <c r="G12" s="114" t="s">
        <v>273</v>
      </c>
      <c r="H12" s="114" t="s">
        <v>38</v>
      </c>
      <c r="I12" s="114">
        <v>100</v>
      </c>
      <c r="J12" s="114" t="s">
        <v>274</v>
      </c>
      <c r="K12" s="114" t="s">
        <v>74</v>
      </c>
      <c r="L12" s="114" t="s">
        <v>54</v>
      </c>
      <c r="M12" s="22"/>
      <c r="N12" s="22">
        <v>38349.4</v>
      </c>
      <c r="O12" s="22"/>
      <c r="P12" s="22">
        <v>38349.4</v>
      </c>
      <c r="Q12" s="114" t="s">
        <v>257</v>
      </c>
      <c r="R12" s="128" t="s">
        <v>905</v>
      </c>
    </row>
    <row r="13" spans="1:18" ht="131.25" customHeight="1" x14ac:dyDescent="0.25">
      <c r="A13" s="28">
        <v>5</v>
      </c>
      <c r="B13" s="109" t="s">
        <v>265</v>
      </c>
      <c r="C13" s="109">
        <v>4</v>
      </c>
      <c r="D13" s="109">
        <v>2</v>
      </c>
      <c r="E13" s="114" t="s">
        <v>275</v>
      </c>
      <c r="F13" s="114" t="s">
        <v>276</v>
      </c>
      <c r="G13" s="114" t="s">
        <v>277</v>
      </c>
      <c r="H13" s="114" t="s">
        <v>38</v>
      </c>
      <c r="I13" s="114">
        <v>150</v>
      </c>
      <c r="J13" s="114" t="s">
        <v>278</v>
      </c>
      <c r="K13" s="114" t="s">
        <v>74</v>
      </c>
      <c r="L13" s="114" t="s">
        <v>54</v>
      </c>
      <c r="M13" s="22"/>
      <c r="N13" s="22">
        <v>11667.1</v>
      </c>
      <c r="O13" s="22"/>
      <c r="P13" s="22">
        <v>11667.1</v>
      </c>
      <c r="Q13" s="114" t="s">
        <v>257</v>
      </c>
      <c r="R13" s="128" t="s">
        <v>905</v>
      </c>
    </row>
    <row r="14" spans="1:18" ht="243.75" customHeight="1" x14ac:dyDescent="0.25">
      <c r="A14" s="103">
        <v>6</v>
      </c>
      <c r="B14" s="124" t="s">
        <v>279</v>
      </c>
      <c r="C14" s="124">
        <v>4</v>
      </c>
      <c r="D14" s="124">
        <v>2</v>
      </c>
      <c r="E14" s="122" t="s">
        <v>280</v>
      </c>
      <c r="F14" s="122" t="s">
        <v>297</v>
      </c>
      <c r="G14" s="122" t="s">
        <v>281</v>
      </c>
      <c r="H14" s="122" t="s">
        <v>38</v>
      </c>
      <c r="I14" s="122">
        <v>1095</v>
      </c>
      <c r="J14" s="122" t="s">
        <v>282</v>
      </c>
      <c r="K14" s="122" t="s">
        <v>146</v>
      </c>
      <c r="L14" s="122"/>
      <c r="M14" s="123">
        <v>19932.400000000001</v>
      </c>
      <c r="N14" s="123"/>
      <c r="O14" s="123">
        <v>19932.400000000001</v>
      </c>
      <c r="P14" s="123"/>
      <c r="Q14" s="122" t="s">
        <v>283</v>
      </c>
      <c r="R14" s="128" t="s">
        <v>905</v>
      </c>
    </row>
    <row r="15" spans="1:18" ht="409.5" x14ac:dyDescent="0.25">
      <c r="A15" s="103">
        <v>7</v>
      </c>
      <c r="B15" s="122">
        <v>1.2</v>
      </c>
      <c r="C15" s="122">
        <v>4</v>
      </c>
      <c r="D15" s="122">
        <v>5</v>
      </c>
      <c r="E15" s="122" t="s">
        <v>284</v>
      </c>
      <c r="F15" s="122" t="s">
        <v>299</v>
      </c>
      <c r="G15" s="122" t="s">
        <v>285</v>
      </c>
      <c r="H15" s="122" t="s">
        <v>38</v>
      </c>
      <c r="I15" s="122">
        <v>75</v>
      </c>
      <c r="J15" s="122" t="s">
        <v>286</v>
      </c>
      <c r="K15" s="122" t="s">
        <v>47</v>
      </c>
      <c r="L15" s="122"/>
      <c r="M15" s="52">
        <v>36217</v>
      </c>
      <c r="N15" s="52"/>
      <c r="O15" s="52">
        <v>36217</v>
      </c>
      <c r="P15" s="52"/>
      <c r="Q15" s="122" t="s">
        <v>283</v>
      </c>
      <c r="R15" s="128" t="s">
        <v>905</v>
      </c>
    </row>
    <row r="16" spans="1:18" ht="409.5" x14ac:dyDescent="0.25">
      <c r="A16" s="103">
        <v>8</v>
      </c>
      <c r="B16" s="122" t="s">
        <v>42</v>
      </c>
      <c r="C16" s="122">
        <v>4</v>
      </c>
      <c r="D16" s="122">
        <v>5</v>
      </c>
      <c r="E16" s="122" t="s">
        <v>287</v>
      </c>
      <c r="F16" s="122" t="s">
        <v>295</v>
      </c>
      <c r="G16" s="122" t="s">
        <v>285</v>
      </c>
      <c r="H16" s="122" t="s">
        <v>288</v>
      </c>
      <c r="I16" s="122">
        <v>250</v>
      </c>
      <c r="J16" s="122" t="s">
        <v>289</v>
      </c>
      <c r="K16" s="122" t="s">
        <v>47</v>
      </c>
      <c r="L16" s="122"/>
      <c r="M16" s="53">
        <v>34986.699999999997</v>
      </c>
      <c r="N16" s="53"/>
      <c r="O16" s="53">
        <v>34986.699999999997</v>
      </c>
      <c r="P16" s="53"/>
      <c r="Q16" s="122" t="s">
        <v>283</v>
      </c>
      <c r="R16" s="128" t="s">
        <v>905</v>
      </c>
    </row>
    <row r="17" spans="1:18" ht="153" x14ac:dyDescent="0.25">
      <c r="A17" s="103">
        <v>9</v>
      </c>
      <c r="B17" s="122">
        <v>1</v>
      </c>
      <c r="C17" s="122">
        <v>4</v>
      </c>
      <c r="D17" s="122">
        <v>2</v>
      </c>
      <c r="E17" s="122" t="s">
        <v>290</v>
      </c>
      <c r="F17" s="122" t="s">
        <v>298</v>
      </c>
      <c r="G17" s="122" t="s">
        <v>291</v>
      </c>
      <c r="H17" s="122" t="s">
        <v>288</v>
      </c>
      <c r="I17" s="122">
        <v>100</v>
      </c>
      <c r="J17" s="122" t="s">
        <v>292</v>
      </c>
      <c r="K17" s="122" t="s">
        <v>146</v>
      </c>
      <c r="L17" s="122"/>
      <c r="M17" s="53">
        <v>11240</v>
      </c>
      <c r="N17" s="53"/>
      <c r="O17" s="53">
        <v>11240</v>
      </c>
      <c r="P17" s="53"/>
      <c r="Q17" s="122" t="s">
        <v>283</v>
      </c>
      <c r="R17" s="128" t="s">
        <v>905</v>
      </c>
    </row>
    <row r="18" spans="1:18" ht="342" customHeight="1" x14ac:dyDescent="0.25">
      <c r="A18" s="122">
        <v>10</v>
      </c>
      <c r="B18" s="122">
        <v>1</v>
      </c>
      <c r="C18" s="122">
        <v>4</v>
      </c>
      <c r="D18" s="122">
        <v>5</v>
      </c>
      <c r="E18" s="122" t="s">
        <v>293</v>
      </c>
      <c r="F18" s="122" t="s">
        <v>296</v>
      </c>
      <c r="G18" s="122" t="s">
        <v>130</v>
      </c>
      <c r="H18" s="122" t="s">
        <v>288</v>
      </c>
      <c r="I18" s="122">
        <v>26</v>
      </c>
      <c r="J18" s="122" t="s">
        <v>294</v>
      </c>
      <c r="K18" s="122" t="s">
        <v>146</v>
      </c>
      <c r="L18" s="122"/>
      <c r="M18" s="53">
        <v>100000</v>
      </c>
      <c r="N18" s="53"/>
      <c r="O18" s="53">
        <v>100000</v>
      </c>
      <c r="P18" s="53"/>
      <c r="Q18" s="122" t="s">
        <v>283</v>
      </c>
      <c r="R18" s="128" t="s">
        <v>905</v>
      </c>
    </row>
    <row r="21" spans="1:18" s="167" customFormat="1" x14ac:dyDescent="0.25">
      <c r="M21" s="169"/>
      <c r="N21" s="169"/>
      <c r="O21" s="169"/>
      <c r="P21" s="169"/>
    </row>
  </sheetData>
  <mergeCells count="46">
    <mergeCell ref="R8:R9"/>
    <mergeCell ref="R10:R11"/>
    <mergeCell ref="L10:L11"/>
    <mergeCell ref="M10:M11"/>
    <mergeCell ref="N10:N11"/>
    <mergeCell ref="O10:O11"/>
    <mergeCell ref="P10:P11"/>
    <mergeCell ref="Q10:Q11"/>
    <mergeCell ref="Q8:Q9"/>
    <mergeCell ref="L8:L9"/>
    <mergeCell ref="M8:M9"/>
    <mergeCell ref="N8:N9"/>
    <mergeCell ref="O8:O9"/>
    <mergeCell ref="P8:P9"/>
    <mergeCell ref="A10:A11"/>
    <mergeCell ref="B10:B11"/>
    <mergeCell ref="C10:C11"/>
    <mergeCell ref="D10:D11"/>
    <mergeCell ref="E10:E11"/>
    <mergeCell ref="F10:F11"/>
    <mergeCell ref="G10:G11"/>
    <mergeCell ref="J10:J11"/>
    <mergeCell ref="K10:K11"/>
    <mergeCell ref="K8:K9"/>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7"/>
  <sheetViews>
    <sheetView topLeftCell="H13" workbookViewId="0">
      <selection activeCell="J9" sqref="J9"/>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4.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244</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184"/>
    </row>
    <row r="6" spans="1:18"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08" t="s">
        <v>33</v>
      </c>
    </row>
    <row r="7" spans="1:18" ht="63.75" x14ac:dyDescent="0.25">
      <c r="A7" s="109">
        <v>1</v>
      </c>
      <c r="B7" s="109">
        <v>1</v>
      </c>
      <c r="C7" s="109">
        <v>1</v>
      </c>
      <c r="D7" s="109">
        <v>5</v>
      </c>
      <c r="E7" s="114" t="s">
        <v>300</v>
      </c>
      <c r="F7" s="114" t="s">
        <v>301</v>
      </c>
      <c r="G7" s="114" t="s">
        <v>302</v>
      </c>
      <c r="H7" s="114" t="s">
        <v>38</v>
      </c>
      <c r="I7" s="114">
        <v>525</v>
      </c>
      <c r="J7" s="114" t="s">
        <v>303</v>
      </c>
      <c r="K7" s="114" t="s">
        <v>146</v>
      </c>
      <c r="L7" s="114" t="s">
        <v>54</v>
      </c>
      <c r="M7" s="22"/>
      <c r="N7" s="22">
        <v>109407.63</v>
      </c>
      <c r="O7" s="22"/>
      <c r="P7" s="22">
        <v>109407.63</v>
      </c>
      <c r="Q7" s="109" t="s">
        <v>304</v>
      </c>
      <c r="R7" s="128" t="s">
        <v>900</v>
      </c>
    </row>
    <row r="8" spans="1:18" ht="76.5" x14ac:dyDescent="0.25">
      <c r="A8" s="105">
        <v>2</v>
      </c>
      <c r="B8" s="109">
        <v>1</v>
      </c>
      <c r="C8" s="109" t="s">
        <v>69</v>
      </c>
      <c r="D8" s="109">
        <v>2</v>
      </c>
      <c r="E8" s="114" t="s">
        <v>305</v>
      </c>
      <c r="F8" s="114" t="s">
        <v>306</v>
      </c>
      <c r="G8" s="114" t="s">
        <v>307</v>
      </c>
      <c r="H8" s="114" t="s">
        <v>38</v>
      </c>
      <c r="I8" s="114">
        <v>150</v>
      </c>
      <c r="J8" s="114" t="s">
        <v>308</v>
      </c>
      <c r="K8" s="114" t="s">
        <v>54</v>
      </c>
      <c r="L8" s="114"/>
      <c r="M8" s="22">
        <v>20381.75</v>
      </c>
      <c r="N8" s="22"/>
      <c r="O8" s="22">
        <v>20381.75</v>
      </c>
      <c r="P8" s="22"/>
      <c r="Q8" s="114" t="s">
        <v>309</v>
      </c>
      <c r="R8" s="128" t="s">
        <v>901</v>
      </c>
    </row>
    <row r="9" spans="1:18" ht="76.5" x14ac:dyDescent="0.25">
      <c r="A9" s="109">
        <v>3</v>
      </c>
      <c r="B9" s="109">
        <v>1</v>
      </c>
      <c r="C9" s="109" t="s">
        <v>69</v>
      </c>
      <c r="D9" s="109">
        <v>2</v>
      </c>
      <c r="E9" s="114" t="s">
        <v>305</v>
      </c>
      <c r="F9" s="114" t="s">
        <v>310</v>
      </c>
      <c r="G9" s="114" t="s">
        <v>307</v>
      </c>
      <c r="H9" s="114" t="s">
        <v>38</v>
      </c>
      <c r="I9" s="114">
        <v>150</v>
      </c>
      <c r="J9" s="114" t="s">
        <v>308</v>
      </c>
      <c r="K9" s="114" t="s">
        <v>47</v>
      </c>
      <c r="L9" s="114"/>
      <c r="M9" s="22">
        <v>28036.84</v>
      </c>
      <c r="N9" s="22"/>
      <c r="O9" s="22">
        <v>28036.84</v>
      </c>
      <c r="P9" s="22"/>
      <c r="Q9" s="114" t="s">
        <v>309</v>
      </c>
      <c r="R9" s="128" t="s">
        <v>901</v>
      </c>
    </row>
    <row r="10" spans="1:18" ht="95.25" customHeight="1" x14ac:dyDescent="0.25">
      <c r="A10" s="109">
        <v>4</v>
      </c>
      <c r="B10" s="109">
        <v>1</v>
      </c>
      <c r="C10" s="109" t="s">
        <v>69</v>
      </c>
      <c r="D10" s="109">
        <v>2</v>
      </c>
      <c r="E10" s="114" t="s">
        <v>311</v>
      </c>
      <c r="F10" s="29" t="s">
        <v>312</v>
      </c>
      <c r="G10" s="114" t="s">
        <v>313</v>
      </c>
      <c r="H10" s="29" t="s">
        <v>314</v>
      </c>
      <c r="I10" s="114">
        <v>30</v>
      </c>
      <c r="J10" s="114" t="s">
        <v>315</v>
      </c>
      <c r="K10" s="114"/>
      <c r="L10" s="114" t="s">
        <v>47</v>
      </c>
      <c r="M10" s="22"/>
      <c r="N10" s="22">
        <v>19890.22</v>
      </c>
      <c r="O10" s="22"/>
      <c r="P10" s="22">
        <v>19890.22</v>
      </c>
      <c r="Q10" s="114" t="s">
        <v>309</v>
      </c>
      <c r="R10" s="128" t="s">
        <v>901</v>
      </c>
    </row>
    <row r="11" spans="1:18" ht="89.25" x14ac:dyDescent="0.25">
      <c r="A11" s="109">
        <v>5</v>
      </c>
      <c r="B11" s="109">
        <v>1</v>
      </c>
      <c r="C11" s="109" t="s">
        <v>69</v>
      </c>
      <c r="D11" s="109">
        <v>2</v>
      </c>
      <c r="E11" s="114" t="s">
        <v>316</v>
      </c>
      <c r="F11" s="29" t="s">
        <v>317</v>
      </c>
      <c r="G11" s="114" t="s">
        <v>318</v>
      </c>
      <c r="H11" s="29" t="s">
        <v>319</v>
      </c>
      <c r="I11" s="114">
        <v>30</v>
      </c>
      <c r="J11" s="29" t="s">
        <v>315</v>
      </c>
      <c r="K11" s="114"/>
      <c r="L11" s="114" t="s">
        <v>94</v>
      </c>
      <c r="M11" s="22"/>
      <c r="N11" s="22">
        <v>17651.11</v>
      </c>
      <c r="O11" s="22"/>
      <c r="P11" s="22">
        <v>17651.11</v>
      </c>
      <c r="Q11" s="114" t="s">
        <v>309</v>
      </c>
      <c r="R11" s="128" t="s">
        <v>901</v>
      </c>
    </row>
    <row r="12" spans="1:18" ht="141.75" customHeight="1" x14ac:dyDescent="0.25">
      <c r="A12" s="109">
        <v>6</v>
      </c>
      <c r="B12" s="109">
        <v>1</v>
      </c>
      <c r="C12" s="109">
        <v>1</v>
      </c>
      <c r="D12" s="109">
        <v>5</v>
      </c>
      <c r="E12" s="114" t="s">
        <v>320</v>
      </c>
      <c r="F12" s="114" t="s">
        <v>321</v>
      </c>
      <c r="G12" s="114" t="s">
        <v>322</v>
      </c>
      <c r="H12" s="114" t="s">
        <v>269</v>
      </c>
      <c r="I12" s="114">
        <v>80</v>
      </c>
      <c r="J12" s="114" t="s">
        <v>323</v>
      </c>
      <c r="K12" s="114" t="s">
        <v>47</v>
      </c>
      <c r="L12" s="114" t="s">
        <v>74</v>
      </c>
      <c r="M12" s="22"/>
      <c r="N12" s="22">
        <v>13365.05</v>
      </c>
      <c r="O12" s="22"/>
      <c r="P12" s="22">
        <v>13365.05</v>
      </c>
      <c r="Q12" s="114" t="s">
        <v>309</v>
      </c>
      <c r="R12" s="128" t="s">
        <v>901</v>
      </c>
    </row>
    <row r="13" spans="1:18" ht="102" x14ac:dyDescent="0.25">
      <c r="A13" s="103">
        <v>7</v>
      </c>
      <c r="B13" s="124">
        <v>1</v>
      </c>
      <c r="C13" s="124" t="s">
        <v>279</v>
      </c>
      <c r="D13" s="124">
        <v>2</v>
      </c>
      <c r="E13" s="122" t="s">
        <v>324</v>
      </c>
      <c r="F13" s="122" t="s">
        <v>325</v>
      </c>
      <c r="G13" s="122" t="s">
        <v>326</v>
      </c>
      <c r="H13" s="122" t="s">
        <v>269</v>
      </c>
      <c r="I13" s="122">
        <v>210</v>
      </c>
      <c r="J13" s="122" t="s">
        <v>327</v>
      </c>
      <c r="K13" s="122" t="s">
        <v>47</v>
      </c>
      <c r="L13" s="122"/>
      <c r="M13" s="25">
        <v>43622.71</v>
      </c>
      <c r="N13" s="25"/>
      <c r="O13" s="25">
        <v>43622.71</v>
      </c>
      <c r="P13" s="25"/>
      <c r="Q13" s="122" t="s">
        <v>309</v>
      </c>
      <c r="R13" s="128" t="s">
        <v>901</v>
      </c>
    </row>
    <row r="14" spans="1:18" ht="76.5" x14ac:dyDescent="0.25">
      <c r="A14" s="103">
        <v>8</v>
      </c>
      <c r="B14" s="124">
        <v>1</v>
      </c>
      <c r="C14" s="124" t="s">
        <v>69</v>
      </c>
      <c r="D14" s="124">
        <v>2</v>
      </c>
      <c r="E14" s="122" t="s">
        <v>328</v>
      </c>
      <c r="F14" s="122" t="s">
        <v>329</v>
      </c>
      <c r="G14" s="122" t="s">
        <v>330</v>
      </c>
      <c r="H14" s="122" t="s">
        <v>331</v>
      </c>
      <c r="I14" s="122">
        <v>50</v>
      </c>
      <c r="J14" s="122" t="s">
        <v>332</v>
      </c>
      <c r="K14" s="122" t="s">
        <v>47</v>
      </c>
      <c r="L14" s="122"/>
      <c r="M14" s="25">
        <v>44013.42</v>
      </c>
      <c r="N14" s="25"/>
      <c r="O14" s="25">
        <v>44013.42</v>
      </c>
      <c r="P14" s="25"/>
      <c r="Q14" s="122" t="s">
        <v>309</v>
      </c>
      <c r="R14" s="128" t="s">
        <v>901</v>
      </c>
    </row>
    <row r="15" spans="1:18" ht="114.75" x14ac:dyDescent="0.25">
      <c r="A15" s="122">
        <v>9</v>
      </c>
      <c r="B15" s="124">
        <v>1</v>
      </c>
      <c r="C15" s="124" t="s">
        <v>69</v>
      </c>
      <c r="D15" s="124">
        <v>5</v>
      </c>
      <c r="E15" s="122" t="s">
        <v>333</v>
      </c>
      <c r="F15" s="122" t="s">
        <v>334</v>
      </c>
      <c r="G15" s="122" t="s">
        <v>335</v>
      </c>
      <c r="H15" s="122" t="s">
        <v>336</v>
      </c>
      <c r="I15" s="30">
        <v>600</v>
      </c>
      <c r="J15" s="122" t="s">
        <v>337</v>
      </c>
      <c r="K15" s="122" t="s">
        <v>47</v>
      </c>
      <c r="L15" s="122"/>
      <c r="M15" s="25">
        <v>100365.18</v>
      </c>
      <c r="N15" s="25"/>
      <c r="O15" s="25">
        <v>100365.18</v>
      </c>
      <c r="P15" s="25"/>
      <c r="Q15" s="122" t="s">
        <v>309</v>
      </c>
      <c r="R15" s="128" t="s">
        <v>901</v>
      </c>
    </row>
    <row r="17" spans="13:16" s="167" customFormat="1" x14ac:dyDescent="0.25">
      <c r="M17" s="169"/>
      <c r="N17" s="169"/>
      <c r="O17" s="169"/>
      <c r="P17" s="169"/>
    </row>
  </sheetData>
  <mergeCells count="14">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7"/>
  <sheetViews>
    <sheetView topLeftCell="H1" workbookViewId="0">
      <selection activeCell="R7" sqref="R7:R24"/>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5.85546875" style="127"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20" ht="15.75" x14ac:dyDescent="0.25">
      <c r="A2" s="1" t="s">
        <v>245</v>
      </c>
      <c r="B2" s="2"/>
      <c r="C2" s="2"/>
      <c r="D2" s="2"/>
      <c r="E2" s="2"/>
      <c r="F2" s="2"/>
      <c r="G2" s="2"/>
      <c r="H2" s="2"/>
      <c r="I2" s="2"/>
      <c r="J2" s="2"/>
      <c r="K2" s="2"/>
      <c r="L2" s="2"/>
      <c r="Q2" s="2"/>
    </row>
    <row r="3" spans="1:20" ht="15.75" x14ac:dyDescent="0.25">
      <c r="A3" s="1"/>
      <c r="B3" s="2"/>
      <c r="C3" s="2"/>
      <c r="D3" s="2"/>
      <c r="E3" s="2"/>
      <c r="F3" s="2"/>
      <c r="G3" s="2"/>
      <c r="H3" s="2"/>
      <c r="I3" s="2"/>
      <c r="J3" s="2"/>
      <c r="K3" s="2"/>
      <c r="L3" s="2"/>
      <c r="Q3" s="2"/>
    </row>
    <row r="4" spans="1:20"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20"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184"/>
    </row>
    <row r="6" spans="1:20"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08" t="s">
        <v>33</v>
      </c>
    </row>
    <row r="7" spans="1:20" ht="141" customHeight="1" x14ac:dyDescent="0.25">
      <c r="A7" s="105">
        <v>1</v>
      </c>
      <c r="B7" s="109">
        <v>1</v>
      </c>
      <c r="C7" s="109">
        <v>4</v>
      </c>
      <c r="D7" s="109">
        <v>5</v>
      </c>
      <c r="E7" s="114" t="s">
        <v>338</v>
      </c>
      <c r="F7" s="114" t="s">
        <v>339</v>
      </c>
      <c r="G7" s="114" t="s">
        <v>340</v>
      </c>
      <c r="H7" s="114" t="s">
        <v>38</v>
      </c>
      <c r="I7" s="114">
        <v>48</v>
      </c>
      <c r="J7" s="114" t="s">
        <v>341</v>
      </c>
      <c r="K7" s="114" t="s">
        <v>47</v>
      </c>
      <c r="L7" s="114"/>
      <c r="M7" s="22">
        <v>43975.68</v>
      </c>
      <c r="N7" s="22"/>
      <c r="O7" s="22">
        <v>43975.68</v>
      </c>
      <c r="P7" s="22"/>
      <c r="Q7" s="114" t="s">
        <v>342</v>
      </c>
      <c r="R7" s="128" t="s">
        <v>912</v>
      </c>
    </row>
    <row r="8" spans="1:20" ht="135" customHeight="1" x14ac:dyDescent="0.25">
      <c r="A8" s="109">
        <v>2</v>
      </c>
      <c r="B8" s="109">
        <v>1</v>
      </c>
      <c r="C8" s="109">
        <v>4</v>
      </c>
      <c r="D8" s="109">
        <v>5</v>
      </c>
      <c r="E8" s="114" t="s">
        <v>338</v>
      </c>
      <c r="F8" s="114" t="s">
        <v>339</v>
      </c>
      <c r="G8" s="114" t="s">
        <v>340</v>
      </c>
      <c r="H8" s="114" t="s">
        <v>38</v>
      </c>
      <c r="I8" s="114">
        <v>48</v>
      </c>
      <c r="J8" s="114" t="s">
        <v>341</v>
      </c>
      <c r="K8" s="114"/>
      <c r="L8" s="114" t="s">
        <v>54</v>
      </c>
      <c r="M8" s="22"/>
      <c r="N8" s="22">
        <v>43975.68</v>
      </c>
      <c r="O8" s="22"/>
      <c r="P8" s="22">
        <v>43975.68</v>
      </c>
      <c r="Q8" s="114" t="s">
        <v>342</v>
      </c>
      <c r="R8" s="128" t="s">
        <v>913</v>
      </c>
    </row>
    <row r="9" spans="1:20" ht="51" x14ac:dyDescent="0.25">
      <c r="A9" s="109">
        <v>3</v>
      </c>
      <c r="B9" s="109">
        <v>1</v>
      </c>
      <c r="C9" s="109">
        <v>4</v>
      </c>
      <c r="D9" s="109">
        <v>2</v>
      </c>
      <c r="E9" s="114" t="s">
        <v>343</v>
      </c>
      <c r="F9" s="114" t="s">
        <v>344</v>
      </c>
      <c r="G9" s="114" t="s">
        <v>345</v>
      </c>
      <c r="H9" s="114" t="s">
        <v>38</v>
      </c>
      <c r="I9" s="114">
        <v>43</v>
      </c>
      <c r="J9" s="114" t="s">
        <v>346</v>
      </c>
      <c r="K9" s="114" t="s">
        <v>54</v>
      </c>
      <c r="L9" s="114"/>
      <c r="M9" s="22">
        <v>3874.85</v>
      </c>
      <c r="N9" s="22"/>
      <c r="O9" s="22">
        <v>3874.85</v>
      </c>
      <c r="P9" s="22"/>
      <c r="Q9" s="114" t="s">
        <v>347</v>
      </c>
      <c r="R9" s="128" t="s">
        <v>914</v>
      </c>
    </row>
    <row r="10" spans="1:20" ht="51" x14ac:dyDescent="0.25">
      <c r="A10" s="109">
        <v>4</v>
      </c>
      <c r="B10" s="109">
        <v>1</v>
      </c>
      <c r="C10" s="109">
        <v>4</v>
      </c>
      <c r="D10" s="109">
        <v>2</v>
      </c>
      <c r="E10" s="114" t="s">
        <v>348</v>
      </c>
      <c r="F10" s="114" t="s">
        <v>349</v>
      </c>
      <c r="G10" s="114" t="s">
        <v>915</v>
      </c>
      <c r="H10" s="114" t="s">
        <v>38</v>
      </c>
      <c r="I10" s="114">
        <v>80</v>
      </c>
      <c r="J10" s="114" t="s">
        <v>350</v>
      </c>
      <c r="K10" s="114" t="s">
        <v>47</v>
      </c>
      <c r="L10" s="114"/>
      <c r="M10" s="22">
        <v>12708.8</v>
      </c>
      <c r="N10" s="22"/>
      <c r="O10" s="22">
        <v>12708.8</v>
      </c>
      <c r="P10" s="22"/>
      <c r="Q10" s="114" t="s">
        <v>347</v>
      </c>
      <c r="R10" s="128" t="s">
        <v>914</v>
      </c>
    </row>
    <row r="11" spans="1:20" ht="51" x14ac:dyDescent="0.25">
      <c r="A11" s="109">
        <v>5</v>
      </c>
      <c r="B11" s="109">
        <v>1</v>
      </c>
      <c r="C11" s="109">
        <v>4</v>
      </c>
      <c r="D11" s="109">
        <v>2</v>
      </c>
      <c r="E11" s="114" t="s">
        <v>348</v>
      </c>
      <c r="F11" s="114" t="s">
        <v>349</v>
      </c>
      <c r="G11" s="114" t="s">
        <v>915</v>
      </c>
      <c r="H11" s="114" t="s">
        <v>38</v>
      </c>
      <c r="I11" s="114">
        <v>80</v>
      </c>
      <c r="J11" s="114" t="s">
        <v>350</v>
      </c>
      <c r="K11" s="114"/>
      <c r="L11" s="114" t="s">
        <v>47</v>
      </c>
      <c r="M11" s="22"/>
      <c r="N11" s="22">
        <v>12708.8</v>
      </c>
      <c r="O11" s="22"/>
      <c r="P11" s="22">
        <v>12708.8</v>
      </c>
      <c r="Q11" s="114" t="s">
        <v>347</v>
      </c>
      <c r="R11" s="128" t="s">
        <v>914</v>
      </c>
    </row>
    <row r="12" spans="1:20" ht="87" customHeight="1" x14ac:dyDescent="0.25">
      <c r="A12" s="192">
        <v>6</v>
      </c>
      <c r="B12" s="192">
        <v>1</v>
      </c>
      <c r="C12" s="192">
        <v>4</v>
      </c>
      <c r="D12" s="192">
        <v>2</v>
      </c>
      <c r="E12" s="175" t="s">
        <v>351</v>
      </c>
      <c r="F12" s="175" t="s">
        <v>352</v>
      </c>
      <c r="G12" s="175" t="s">
        <v>353</v>
      </c>
      <c r="H12" s="114" t="s">
        <v>354</v>
      </c>
      <c r="I12" s="114">
        <v>6</v>
      </c>
      <c r="J12" s="175" t="s">
        <v>355</v>
      </c>
      <c r="K12" s="175" t="s">
        <v>40</v>
      </c>
      <c r="L12" s="175"/>
      <c r="M12" s="178">
        <v>17990.240000000002</v>
      </c>
      <c r="N12" s="178"/>
      <c r="O12" s="178">
        <v>17990.240000000002</v>
      </c>
      <c r="P12" s="178"/>
      <c r="Q12" s="175" t="s">
        <v>347</v>
      </c>
      <c r="R12" s="128" t="s">
        <v>914</v>
      </c>
    </row>
    <row r="13" spans="1:20" ht="87" customHeight="1" x14ac:dyDescent="0.25">
      <c r="A13" s="194"/>
      <c r="B13" s="194"/>
      <c r="C13" s="194"/>
      <c r="D13" s="194"/>
      <c r="E13" s="177"/>
      <c r="F13" s="177"/>
      <c r="G13" s="177"/>
      <c r="H13" s="114" t="s">
        <v>356</v>
      </c>
      <c r="I13" s="114">
        <v>6</v>
      </c>
      <c r="J13" s="177"/>
      <c r="K13" s="177"/>
      <c r="L13" s="177"/>
      <c r="M13" s="180"/>
      <c r="N13" s="180"/>
      <c r="O13" s="180"/>
      <c r="P13" s="180"/>
      <c r="Q13" s="177"/>
      <c r="R13" s="128" t="s">
        <v>914</v>
      </c>
      <c r="T13" s="64"/>
    </row>
    <row r="14" spans="1:20" ht="72.75" customHeight="1" x14ac:dyDescent="0.25">
      <c r="A14" s="192">
        <v>7</v>
      </c>
      <c r="B14" s="192">
        <v>1</v>
      </c>
      <c r="C14" s="192">
        <v>4</v>
      </c>
      <c r="D14" s="192">
        <v>2</v>
      </c>
      <c r="E14" s="175" t="s">
        <v>351</v>
      </c>
      <c r="F14" s="175" t="s">
        <v>352</v>
      </c>
      <c r="G14" s="175" t="s">
        <v>353</v>
      </c>
      <c r="H14" s="114" t="s">
        <v>354</v>
      </c>
      <c r="I14" s="114">
        <v>6</v>
      </c>
      <c r="J14" s="175" t="s">
        <v>355</v>
      </c>
      <c r="K14" s="175" t="s">
        <v>40</v>
      </c>
      <c r="L14" s="175"/>
      <c r="N14" s="178">
        <v>17990.240000000002</v>
      </c>
      <c r="P14" s="178">
        <v>17990.240000000002</v>
      </c>
      <c r="Q14" s="175" t="s">
        <v>347</v>
      </c>
      <c r="R14" s="128" t="s">
        <v>914</v>
      </c>
    </row>
    <row r="15" spans="1:20" ht="61.5" customHeight="1" x14ac:dyDescent="0.25">
      <c r="A15" s="194"/>
      <c r="B15" s="194"/>
      <c r="C15" s="194"/>
      <c r="D15" s="194"/>
      <c r="E15" s="177"/>
      <c r="F15" s="177"/>
      <c r="G15" s="177"/>
      <c r="H15" s="114" t="s">
        <v>356</v>
      </c>
      <c r="I15" s="114">
        <v>6</v>
      </c>
      <c r="J15" s="177"/>
      <c r="K15" s="177"/>
      <c r="L15" s="177"/>
      <c r="N15" s="180"/>
      <c r="P15" s="180"/>
      <c r="Q15" s="177"/>
      <c r="R15" s="128" t="s">
        <v>914</v>
      </c>
    </row>
    <row r="16" spans="1:20" ht="89.25" x14ac:dyDescent="0.25">
      <c r="A16" s="109">
        <v>8</v>
      </c>
      <c r="B16" s="109">
        <v>1</v>
      </c>
      <c r="C16" s="109">
        <v>4</v>
      </c>
      <c r="D16" s="109">
        <v>2</v>
      </c>
      <c r="E16" s="114" t="s">
        <v>357</v>
      </c>
      <c r="F16" s="114" t="s">
        <v>358</v>
      </c>
      <c r="G16" s="114" t="s">
        <v>277</v>
      </c>
      <c r="H16" s="114" t="s">
        <v>38</v>
      </c>
      <c r="I16" s="114">
        <v>43</v>
      </c>
      <c r="J16" s="114" t="s">
        <v>359</v>
      </c>
      <c r="K16" s="114" t="s">
        <v>54</v>
      </c>
      <c r="L16" s="114"/>
      <c r="M16" s="22">
        <v>5199.82</v>
      </c>
      <c r="N16" s="22"/>
      <c r="O16" s="22">
        <v>5199.82</v>
      </c>
      <c r="P16" s="22"/>
      <c r="Q16" s="114" t="s">
        <v>347</v>
      </c>
      <c r="R16" s="128" t="s">
        <v>914</v>
      </c>
    </row>
    <row r="17" spans="1:18" ht="38.25" x14ac:dyDescent="0.25">
      <c r="A17" s="109">
        <v>9</v>
      </c>
      <c r="B17" s="109">
        <v>1</v>
      </c>
      <c r="C17" s="109">
        <v>4</v>
      </c>
      <c r="D17" s="109">
        <v>2</v>
      </c>
      <c r="E17" s="114" t="s">
        <v>360</v>
      </c>
      <c r="F17" s="114" t="s">
        <v>361</v>
      </c>
      <c r="G17" s="114" t="s">
        <v>45</v>
      </c>
      <c r="H17" s="114" t="s">
        <v>38</v>
      </c>
      <c r="I17" s="114">
        <v>58</v>
      </c>
      <c r="J17" s="114" t="s">
        <v>362</v>
      </c>
      <c r="K17" s="114" t="s">
        <v>54</v>
      </c>
      <c r="L17" s="114"/>
      <c r="M17" s="22">
        <v>5135.34</v>
      </c>
      <c r="N17" s="22"/>
      <c r="O17" s="22">
        <v>5135.34</v>
      </c>
      <c r="P17" s="22"/>
      <c r="Q17" s="114" t="s">
        <v>347</v>
      </c>
      <c r="R17" s="128" t="s">
        <v>914</v>
      </c>
    </row>
    <row r="18" spans="1:18" ht="76.5" x14ac:dyDescent="0.25">
      <c r="A18" s="109">
        <v>10</v>
      </c>
      <c r="B18" s="109">
        <v>1</v>
      </c>
      <c r="C18" s="109">
        <v>4</v>
      </c>
      <c r="D18" s="109">
        <v>5</v>
      </c>
      <c r="E18" s="114" t="s">
        <v>363</v>
      </c>
      <c r="F18" s="114" t="s">
        <v>364</v>
      </c>
      <c r="G18" s="114" t="s">
        <v>365</v>
      </c>
      <c r="H18" s="114" t="s">
        <v>38</v>
      </c>
      <c r="I18" s="114">
        <v>60</v>
      </c>
      <c r="J18" s="114" t="s">
        <v>359</v>
      </c>
      <c r="K18" s="114" t="s">
        <v>146</v>
      </c>
      <c r="L18" s="114"/>
      <c r="M18" s="22">
        <v>32863.199999999997</v>
      </c>
      <c r="N18" s="22"/>
      <c r="O18" s="22">
        <v>32863.199999999997</v>
      </c>
      <c r="P18" s="22"/>
      <c r="Q18" s="114" t="s">
        <v>347</v>
      </c>
      <c r="R18" s="128" t="s">
        <v>914</v>
      </c>
    </row>
    <row r="19" spans="1:18" ht="76.5" x14ac:dyDescent="0.25">
      <c r="A19" s="109">
        <v>11</v>
      </c>
      <c r="B19" s="109">
        <v>1</v>
      </c>
      <c r="C19" s="109">
        <v>4</v>
      </c>
      <c r="D19" s="109">
        <v>2</v>
      </c>
      <c r="E19" s="114" t="s">
        <v>366</v>
      </c>
      <c r="F19" s="114" t="s">
        <v>367</v>
      </c>
      <c r="G19" s="114" t="s">
        <v>368</v>
      </c>
      <c r="H19" s="114" t="s">
        <v>38</v>
      </c>
      <c r="I19" s="114">
        <v>40</v>
      </c>
      <c r="J19" s="114" t="s">
        <v>369</v>
      </c>
      <c r="K19" s="114" t="s">
        <v>146</v>
      </c>
      <c r="L19" s="114"/>
      <c r="M19" s="22">
        <v>8145.8</v>
      </c>
      <c r="N19" s="22"/>
      <c r="O19" s="22">
        <v>8145.8</v>
      </c>
      <c r="P19" s="22"/>
      <c r="Q19" s="114" t="s">
        <v>347</v>
      </c>
      <c r="R19" s="128" t="s">
        <v>914</v>
      </c>
    </row>
    <row r="20" spans="1:18" ht="25.5" x14ac:dyDescent="0.25">
      <c r="A20" s="192">
        <v>12</v>
      </c>
      <c r="B20" s="192">
        <v>1</v>
      </c>
      <c r="C20" s="192">
        <v>4</v>
      </c>
      <c r="D20" s="192">
        <v>2</v>
      </c>
      <c r="E20" s="175" t="s">
        <v>370</v>
      </c>
      <c r="F20" s="175" t="s">
        <v>371</v>
      </c>
      <c r="G20" s="175" t="s">
        <v>372</v>
      </c>
      <c r="H20" s="114" t="s">
        <v>373</v>
      </c>
      <c r="I20" s="114">
        <v>50</v>
      </c>
      <c r="J20" s="175" t="s">
        <v>374</v>
      </c>
      <c r="K20" s="175" t="s">
        <v>68</v>
      </c>
      <c r="L20" s="175"/>
      <c r="M20" s="178">
        <v>14887.4</v>
      </c>
      <c r="N20" s="178"/>
      <c r="O20" s="178">
        <v>14887.4</v>
      </c>
      <c r="P20" s="178"/>
      <c r="Q20" s="175" t="s">
        <v>347</v>
      </c>
      <c r="R20" s="189" t="s">
        <v>914</v>
      </c>
    </row>
    <row r="21" spans="1:18" ht="25.5" x14ac:dyDescent="0.25">
      <c r="A21" s="194"/>
      <c r="B21" s="194"/>
      <c r="C21" s="194"/>
      <c r="D21" s="194"/>
      <c r="E21" s="177"/>
      <c r="F21" s="177"/>
      <c r="G21" s="177"/>
      <c r="H21" s="114" t="s">
        <v>375</v>
      </c>
      <c r="I21" s="114">
        <v>20</v>
      </c>
      <c r="J21" s="177"/>
      <c r="K21" s="177"/>
      <c r="L21" s="177"/>
      <c r="M21" s="180"/>
      <c r="N21" s="180"/>
      <c r="O21" s="180"/>
      <c r="P21" s="180"/>
      <c r="Q21" s="177"/>
      <c r="R21" s="289"/>
    </row>
    <row r="22" spans="1:18" ht="90" x14ac:dyDescent="0.25">
      <c r="A22" s="31">
        <v>13</v>
      </c>
      <c r="B22" s="32">
        <v>1</v>
      </c>
      <c r="C22" s="32">
        <v>4</v>
      </c>
      <c r="D22" s="32">
        <v>2</v>
      </c>
      <c r="E22" s="31" t="s">
        <v>376</v>
      </c>
      <c r="F22" s="31" t="s">
        <v>377</v>
      </c>
      <c r="G22" s="31" t="s">
        <v>130</v>
      </c>
      <c r="H22" s="31" t="s">
        <v>38</v>
      </c>
      <c r="I22" s="31">
        <v>35</v>
      </c>
      <c r="J22" s="31" t="s">
        <v>378</v>
      </c>
      <c r="K22" s="31" t="s">
        <v>47</v>
      </c>
      <c r="L22" s="31"/>
      <c r="M22" s="51">
        <v>58358.77</v>
      </c>
      <c r="N22" s="51"/>
      <c r="O22" s="51">
        <v>58358.77</v>
      </c>
      <c r="P22" s="51"/>
      <c r="Q22" s="31" t="s">
        <v>347</v>
      </c>
      <c r="R22" s="128" t="s">
        <v>914</v>
      </c>
    </row>
    <row r="23" spans="1:18" ht="90" x14ac:dyDescent="0.25">
      <c r="A23" s="31">
        <v>14</v>
      </c>
      <c r="B23" s="32">
        <v>1</v>
      </c>
      <c r="C23" s="32">
        <v>4</v>
      </c>
      <c r="D23" s="32">
        <v>2</v>
      </c>
      <c r="E23" s="31" t="s">
        <v>379</v>
      </c>
      <c r="F23" s="31" t="s">
        <v>380</v>
      </c>
      <c r="G23" s="31" t="s">
        <v>277</v>
      </c>
      <c r="H23" s="31" t="s">
        <v>38</v>
      </c>
      <c r="I23" s="31">
        <v>40</v>
      </c>
      <c r="J23" s="31" t="s">
        <v>381</v>
      </c>
      <c r="K23" s="31" t="s">
        <v>47</v>
      </c>
      <c r="L23" s="31"/>
      <c r="M23" s="51">
        <v>6936.76</v>
      </c>
      <c r="N23" s="51"/>
      <c r="O23" s="51">
        <v>6936.76</v>
      </c>
      <c r="P23" s="51"/>
      <c r="Q23" s="31" t="s">
        <v>347</v>
      </c>
      <c r="R23" s="128" t="s">
        <v>914</v>
      </c>
    </row>
    <row r="24" spans="1:18" ht="60" x14ac:dyDescent="0.25">
      <c r="A24" s="31">
        <v>15</v>
      </c>
      <c r="B24" s="32">
        <v>1</v>
      </c>
      <c r="C24" s="32">
        <v>4</v>
      </c>
      <c r="D24" s="31">
        <v>2</v>
      </c>
      <c r="E24" s="31" t="s">
        <v>382</v>
      </c>
      <c r="F24" s="31" t="s">
        <v>383</v>
      </c>
      <c r="G24" s="31" t="s">
        <v>277</v>
      </c>
      <c r="H24" s="31" t="s">
        <v>38</v>
      </c>
      <c r="I24" s="31">
        <v>40</v>
      </c>
      <c r="J24" s="31" t="s">
        <v>384</v>
      </c>
      <c r="K24" s="31" t="s">
        <v>47</v>
      </c>
      <c r="L24" s="31"/>
      <c r="M24" s="51">
        <v>6740.76</v>
      </c>
      <c r="N24" s="51"/>
      <c r="O24" s="51">
        <v>6740.76</v>
      </c>
      <c r="P24" s="51"/>
      <c r="Q24" s="31" t="s">
        <v>347</v>
      </c>
      <c r="R24" s="128" t="s">
        <v>914</v>
      </c>
    </row>
    <row r="27" spans="1:18" s="167" customFormat="1" x14ac:dyDescent="0.25">
      <c r="M27" s="169"/>
      <c r="N27" s="169"/>
      <c r="O27" s="169"/>
      <c r="P27" s="169"/>
      <c r="R27" s="168"/>
    </row>
  </sheetData>
  <mergeCells count="58">
    <mergeCell ref="O20:O21"/>
    <mergeCell ref="P20:P21"/>
    <mergeCell ref="Q20:Q21"/>
    <mergeCell ref="R20:R21"/>
    <mergeCell ref="Q14:Q15"/>
    <mergeCell ref="Q12:Q13"/>
    <mergeCell ref="N20:N21"/>
    <mergeCell ref="A20:A21"/>
    <mergeCell ref="B20:B21"/>
    <mergeCell ref="C20:C21"/>
    <mergeCell ref="D20:D21"/>
    <mergeCell ref="E20:E21"/>
    <mergeCell ref="F20:F21"/>
    <mergeCell ref="G20:G21"/>
    <mergeCell ref="J20:J21"/>
    <mergeCell ref="K20:K21"/>
    <mergeCell ref="L20:L21"/>
    <mergeCell ref="M20:M21"/>
    <mergeCell ref="L14:L15"/>
    <mergeCell ref="N14:N15"/>
    <mergeCell ref="P14:P15"/>
    <mergeCell ref="A14:A15"/>
    <mergeCell ref="B14:B15"/>
    <mergeCell ref="C14:C15"/>
    <mergeCell ref="D14:D15"/>
    <mergeCell ref="E14:E15"/>
    <mergeCell ref="F14:F15"/>
    <mergeCell ref="G14:G15"/>
    <mergeCell ref="J14:J15"/>
    <mergeCell ref="K14:K15"/>
    <mergeCell ref="K12:K13"/>
    <mergeCell ref="L12:L13"/>
    <mergeCell ref="M12:M13"/>
    <mergeCell ref="N12:N13"/>
    <mergeCell ref="O12:O13"/>
    <mergeCell ref="P12:P13"/>
    <mergeCell ref="Q4:Q5"/>
    <mergeCell ref="R4:R5"/>
    <mergeCell ref="A12:A13"/>
    <mergeCell ref="B12:B13"/>
    <mergeCell ref="C12:C13"/>
    <mergeCell ref="D12:D13"/>
    <mergeCell ref="E12:E13"/>
    <mergeCell ref="F12:F13"/>
    <mergeCell ref="G12:G13"/>
    <mergeCell ref="J12:J13"/>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topLeftCell="G19" zoomScale="80" zoomScaleNormal="80" workbookViewId="0">
      <selection activeCell="H58" sqref="H58"/>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67.14062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31" style="14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246</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222" t="s">
        <v>13</v>
      </c>
    </row>
    <row r="5" spans="1:18"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223"/>
    </row>
    <row r="6" spans="1:18"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46" t="s">
        <v>33</v>
      </c>
    </row>
    <row r="7" spans="1:18" ht="63.75" x14ac:dyDescent="0.25">
      <c r="A7" s="114">
        <v>1</v>
      </c>
      <c r="B7" s="114">
        <v>1</v>
      </c>
      <c r="C7" s="114">
        <v>4</v>
      </c>
      <c r="D7" s="114">
        <v>2</v>
      </c>
      <c r="E7" s="114" t="s">
        <v>385</v>
      </c>
      <c r="F7" s="114" t="s">
        <v>386</v>
      </c>
      <c r="G7" s="114" t="s">
        <v>277</v>
      </c>
      <c r="H7" s="114" t="s">
        <v>38</v>
      </c>
      <c r="I7" s="114">
        <v>40</v>
      </c>
      <c r="J7" s="114" t="s">
        <v>387</v>
      </c>
      <c r="K7" s="114" t="s">
        <v>74</v>
      </c>
      <c r="L7" s="114"/>
      <c r="M7" s="23">
        <v>2214</v>
      </c>
      <c r="N7" s="23"/>
      <c r="O7" s="23">
        <v>2214</v>
      </c>
      <c r="P7" s="23"/>
      <c r="Q7" s="43" t="s">
        <v>388</v>
      </c>
      <c r="R7" s="147" t="s">
        <v>902</v>
      </c>
    </row>
    <row r="8" spans="1:18" ht="164.25" customHeight="1" x14ac:dyDescent="0.25">
      <c r="A8" s="114">
        <v>2</v>
      </c>
      <c r="B8" s="114">
        <v>4</v>
      </c>
      <c r="C8" s="114">
        <v>4</v>
      </c>
      <c r="D8" s="114">
        <v>5</v>
      </c>
      <c r="E8" s="114" t="s">
        <v>389</v>
      </c>
      <c r="F8" s="114" t="s">
        <v>390</v>
      </c>
      <c r="G8" s="114" t="s">
        <v>391</v>
      </c>
      <c r="H8" s="114" t="s">
        <v>38</v>
      </c>
      <c r="I8" s="114">
        <v>50</v>
      </c>
      <c r="J8" s="114" t="s">
        <v>392</v>
      </c>
      <c r="K8" s="114" t="s">
        <v>74</v>
      </c>
      <c r="L8" s="114"/>
      <c r="M8" s="23">
        <v>37078.36</v>
      </c>
      <c r="N8" s="23"/>
      <c r="O8" s="23">
        <v>37078.36</v>
      </c>
      <c r="P8" s="23"/>
      <c r="Q8" s="43" t="s">
        <v>388</v>
      </c>
      <c r="R8" s="147" t="s">
        <v>902</v>
      </c>
    </row>
    <row r="9" spans="1:18" ht="130.5" customHeight="1" x14ac:dyDescent="0.25">
      <c r="A9" s="114">
        <v>3</v>
      </c>
      <c r="B9" s="114">
        <v>4</v>
      </c>
      <c r="C9" s="114">
        <v>4</v>
      </c>
      <c r="D9" s="114">
        <v>5</v>
      </c>
      <c r="E9" s="114" t="s">
        <v>393</v>
      </c>
      <c r="F9" s="114" t="s">
        <v>394</v>
      </c>
      <c r="G9" s="114" t="s">
        <v>395</v>
      </c>
      <c r="H9" s="114" t="s">
        <v>396</v>
      </c>
      <c r="I9" s="114">
        <v>50</v>
      </c>
      <c r="J9" s="114" t="s">
        <v>392</v>
      </c>
      <c r="K9" s="114"/>
      <c r="L9" s="114" t="s">
        <v>74</v>
      </c>
      <c r="M9" s="23"/>
      <c r="N9" s="23">
        <v>28398.080000000002</v>
      </c>
      <c r="O9" s="23"/>
      <c r="P9" s="23">
        <v>28398.080000000002</v>
      </c>
      <c r="Q9" s="43" t="s">
        <v>388</v>
      </c>
      <c r="R9" s="147" t="s">
        <v>902</v>
      </c>
    </row>
    <row r="10" spans="1:18" ht="104.25" customHeight="1" x14ac:dyDescent="0.25">
      <c r="A10" s="114">
        <v>4</v>
      </c>
      <c r="B10" s="114">
        <v>1</v>
      </c>
      <c r="C10" s="114">
        <v>4</v>
      </c>
      <c r="D10" s="114">
        <v>2</v>
      </c>
      <c r="E10" s="114" t="s">
        <v>397</v>
      </c>
      <c r="F10" s="114" t="s">
        <v>398</v>
      </c>
      <c r="G10" s="114" t="s">
        <v>277</v>
      </c>
      <c r="H10" s="114" t="s">
        <v>38</v>
      </c>
      <c r="I10" s="114">
        <v>65</v>
      </c>
      <c r="J10" s="114" t="s">
        <v>399</v>
      </c>
      <c r="K10" s="114"/>
      <c r="L10" s="114" t="s">
        <v>74</v>
      </c>
      <c r="M10" s="23"/>
      <c r="N10" s="23">
        <v>8927.25</v>
      </c>
      <c r="O10" s="23"/>
      <c r="P10" s="23">
        <v>8927.25</v>
      </c>
      <c r="Q10" s="43" t="s">
        <v>388</v>
      </c>
      <c r="R10" s="147" t="s">
        <v>902</v>
      </c>
    </row>
    <row r="11" spans="1:18" ht="102.75" customHeight="1" x14ac:dyDescent="0.25">
      <c r="A11" s="114">
        <v>5</v>
      </c>
      <c r="B11" s="102">
        <v>1</v>
      </c>
      <c r="C11" s="102">
        <v>4</v>
      </c>
      <c r="D11" s="102">
        <v>2</v>
      </c>
      <c r="E11" s="102" t="s">
        <v>400</v>
      </c>
      <c r="F11" s="102" t="s">
        <v>401</v>
      </c>
      <c r="G11" s="102" t="s">
        <v>402</v>
      </c>
      <c r="H11" s="102" t="s">
        <v>403</v>
      </c>
      <c r="I11" s="102">
        <v>8</v>
      </c>
      <c r="J11" s="102" t="s">
        <v>404</v>
      </c>
      <c r="K11" s="102" t="s">
        <v>74</v>
      </c>
      <c r="L11" s="102" t="s">
        <v>74</v>
      </c>
      <c r="M11" s="110"/>
      <c r="N11" s="110">
        <v>50628.03</v>
      </c>
      <c r="O11" s="110"/>
      <c r="P11" s="110">
        <v>50628.03</v>
      </c>
      <c r="Q11" s="44" t="s">
        <v>388</v>
      </c>
      <c r="R11" s="147" t="s">
        <v>902</v>
      </c>
    </row>
    <row r="12" spans="1:18" ht="64.5" customHeight="1" x14ac:dyDescent="0.25">
      <c r="A12" s="114">
        <v>6</v>
      </c>
      <c r="B12" s="114">
        <v>1</v>
      </c>
      <c r="C12" s="114">
        <v>4</v>
      </c>
      <c r="D12" s="114">
        <v>2</v>
      </c>
      <c r="E12" s="114" t="s">
        <v>405</v>
      </c>
      <c r="F12" s="114" t="s">
        <v>406</v>
      </c>
      <c r="G12" s="114" t="s">
        <v>277</v>
      </c>
      <c r="H12" s="114" t="s">
        <v>38</v>
      </c>
      <c r="I12" s="114">
        <v>55</v>
      </c>
      <c r="J12" s="114" t="s">
        <v>407</v>
      </c>
      <c r="K12" s="114" t="s">
        <v>74</v>
      </c>
      <c r="L12" s="114"/>
      <c r="M12" s="23">
        <v>7449.75</v>
      </c>
      <c r="N12" s="23"/>
      <c r="O12" s="23">
        <v>7449.75</v>
      </c>
      <c r="P12" s="23"/>
      <c r="Q12" s="43" t="s">
        <v>388</v>
      </c>
      <c r="R12" s="147" t="s">
        <v>902</v>
      </c>
    </row>
    <row r="13" spans="1:18" ht="121.5" customHeight="1" x14ac:dyDescent="0.25">
      <c r="A13" s="114">
        <v>7</v>
      </c>
      <c r="B13" s="114">
        <v>1</v>
      </c>
      <c r="C13" s="114">
        <v>4</v>
      </c>
      <c r="D13" s="114">
        <v>2</v>
      </c>
      <c r="E13" s="114" t="s">
        <v>408</v>
      </c>
      <c r="F13" s="114" t="s">
        <v>409</v>
      </c>
      <c r="G13" s="114" t="s">
        <v>277</v>
      </c>
      <c r="H13" s="114" t="s">
        <v>38</v>
      </c>
      <c r="I13" s="114">
        <v>55</v>
      </c>
      <c r="J13" s="114" t="s">
        <v>410</v>
      </c>
      <c r="K13" s="114" t="s">
        <v>74</v>
      </c>
      <c r="L13" s="114"/>
      <c r="M13" s="23">
        <v>7449.75</v>
      </c>
      <c r="N13" s="23"/>
      <c r="O13" s="23">
        <v>7449.75</v>
      </c>
      <c r="P13" s="23"/>
      <c r="Q13" s="43" t="s">
        <v>388</v>
      </c>
      <c r="R13" s="147" t="s">
        <v>902</v>
      </c>
    </row>
    <row r="14" spans="1:18" ht="101.25" customHeight="1" x14ac:dyDescent="0.25">
      <c r="A14" s="114">
        <v>8</v>
      </c>
      <c r="B14" s="114">
        <v>1</v>
      </c>
      <c r="C14" s="114">
        <v>4</v>
      </c>
      <c r="D14" s="114">
        <v>2</v>
      </c>
      <c r="E14" s="114" t="s">
        <v>411</v>
      </c>
      <c r="F14" s="114" t="s">
        <v>412</v>
      </c>
      <c r="G14" s="114" t="s">
        <v>413</v>
      </c>
      <c r="H14" s="114" t="s">
        <v>38</v>
      </c>
      <c r="I14" s="114">
        <v>55</v>
      </c>
      <c r="J14" s="114" t="s">
        <v>414</v>
      </c>
      <c r="K14" s="114" t="s">
        <v>74</v>
      </c>
      <c r="L14" s="114"/>
      <c r="M14" s="23">
        <v>8049.75</v>
      </c>
      <c r="N14" s="23"/>
      <c r="O14" s="23">
        <v>8049.75</v>
      </c>
      <c r="P14" s="23"/>
      <c r="Q14" s="43" t="s">
        <v>388</v>
      </c>
      <c r="R14" s="147" t="s">
        <v>902</v>
      </c>
    </row>
    <row r="15" spans="1:18" ht="102" x14ac:dyDescent="0.25">
      <c r="A15" s="33">
        <v>9</v>
      </c>
      <c r="B15" s="34">
        <v>1</v>
      </c>
      <c r="C15" s="34">
        <v>4</v>
      </c>
      <c r="D15" s="34">
        <v>2</v>
      </c>
      <c r="E15" s="34" t="s">
        <v>415</v>
      </c>
      <c r="F15" s="35" t="s">
        <v>416</v>
      </c>
      <c r="G15" s="36" t="s">
        <v>417</v>
      </c>
      <c r="H15" s="34" t="s">
        <v>38</v>
      </c>
      <c r="I15" s="34">
        <v>40</v>
      </c>
      <c r="J15" s="37" t="s">
        <v>418</v>
      </c>
      <c r="K15" s="34" t="s">
        <v>47</v>
      </c>
      <c r="L15" s="34"/>
      <c r="M15" s="48">
        <v>18503.27</v>
      </c>
      <c r="N15" s="48"/>
      <c r="O15" s="48">
        <v>18503.27</v>
      </c>
      <c r="P15" s="48"/>
      <c r="Q15" s="45" t="s">
        <v>388</v>
      </c>
      <c r="R15" s="147" t="s">
        <v>902</v>
      </c>
    </row>
    <row r="16" spans="1:18" ht="111.75" customHeight="1" x14ac:dyDescent="0.25">
      <c r="A16" s="38">
        <v>10</v>
      </c>
      <c r="B16" s="39">
        <v>1</v>
      </c>
      <c r="C16" s="39">
        <v>4</v>
      </c>
      <c r="D16" s="39">
        <v>2</v>
      </c>
      <c r="E16" s="39" t="s">
        <v>419</v>
      </c>
      <c r="F16" s="39" t="s">
        <v>420</v>
      </c>
      <c r="G16" s="36" t="s">
        <v>417</v>
      </c>
      <c r="H16" s="39" t="s">
        <v>38</v>
      </c>
      <c r="I16" s="39">
        <v>40</v>
      </c>
      <c r="J16" s="40" t="s">
        <v>421</v>
      </c>
      <c r="K16" s="39" t="s">
        <v>47</v>
      </c>
      <c r="L16" s="39"/>
      <c r="M16" s="49">
        <v>18503.27</v>
      </c>
      <c r="N16" s="49"/>
      <c r="O16" s="49">
        <v>18503.27</v>
      </c>
      <c r="P16" s="49"/>
      <c r="Q16" s="46" t="s">
        <v>388</v>
      </c>
      <c r="R16" s="147" t="s">
        <v>902</v>
      </c>
    </row>
    <row r="17" spans="1:18" ht="201" customHeight="1" x14ac:dyDescent="0.25">
      <c r="A17" s="38">
        <v>11</v>
      </c>
      <c r="B17" s="39">
        <v>1</v>
      </c>
      <c r="C17" s="39">
        <v>4</v>
      </c>
      <c r="D17" s="39">
        <v>2</v>
      </c>
      <c r="E17" s="39" t="s">
        <v>422</v>
      </c>
      <c r="F17" s="39" t="s">
        <v>423</v>
      </c>
      <c r="G17" s="39" t="s">
        <v>424</v>
      </c>
      <c r="H17" s="39" t="s">
        <v>38</v>
      </c>
      <c r="I17" s="39">
        <v>50</v>
      </c>
      <c r="J17" s="40" t="s">
        <v>425</v>
      </c>
      <c r="K17" s="39" t="s">
        <v>47</v>
      </c>
      <c r="L17" s="39"/>
      <c r="M17" s="49">
        <v>38773.58</v>
      </c>
      <c r="N17" s="49"/>
      <c r="O17" s="49">
        <v>38773.58</v>
      </c>
      <c r="P17" s="49"/>
      <c r="Q17" s="46" t="s">
        <v>388</v>
      </c>
      <c r="R17" s="147" t="s">
        <v>902</v>
      </c>
    </row>
    <row r="18" spans="1:18" ht="255" customHeight="1" x14ac:dyDescent="0.25">
      <c r="A18" s="38">
        <v>12</v>
      </c>
      <c r="B18" s="38" t="s">
        <v>147</v>
      </c>
      <c r="C18" s="38">
        <v>4.5</v>
      </c>
      <c r="D18" s="38">
        <v>2</v>
      </c>
      <c r="E18" s="38" t="s">
        <v>426</v>
      </c>
      <c r="F18" s="41" t="s">
        <v>427</v>
      </c>
      <c r="G18" s="38" t="s">
        <v>428</v>
      </c>
      <c r="H18" s="38" t="s">
        <v>396</v>
      </c>
      <c r="I18" s="38">
        <v>50</v>
      </c>
      <c r="J18" s="42" t="s">
        <v>429</v>
      </c>
      <c r="K18" s="38" t="s">
        <v>146</v>
      </c>
      <c r="L18" s="38"/>
      <c r="M18" s="50">
        <v>153986.9</v>
      </c>
      <c r="N18" s="50"/>
      <c r="O18" s="50">
        <v>153986.9</v>
      </c>
      <c r="P18" s="50"/>
      <c r="Q18" s="47" t="s">
        <v>388</v>
      </c>
      <c r="R18" s="147" t="s">
        <v>902</v>
      </c>
    </row>
    <row r="19" spans="1:18" ht="409.5" customHeight="1" x14ac:dyDescent="0.25">
      <c r="A19" s="224">
        <v>13</v>
      </c>
      <c r="B19" s="224">
        <v>1</v>
      </c>
      <c r="C19" s="224">
        <v>4</v>
      </c>
      <c r="D19" s="224">
        <v>5</v>
      </c>
      <c r="E19" s="224" t="s">
        <v>430</v>
      </c>
      <c r="F19" s="225" t="s">
        <v>431</v>
      </c>
      <c r="G19" s="224" t="s">
        <v>432</v>
      </c>
      <c r="H19" s="224" t="s">
        <v>396</v>
      </c>
      <c r="I19" s="224" t="s">
        <v>433</v>
      </c>
      <c r="J19" s="224" t="s">
        <v>434</v>
      </c>
      <c r="K19" s="224" t="s">
        <v>47</v>
      </c>
      <c r="L19" s="224"/>
      <c r="M19" s="226">
        <v>36325.68</v>
      </c>
      <c r="N19" s="226"/>
      <c r="O19" s="226">
        <v>36325.68</v>
      </c>
      <c r="P19" s="226"/>
      <c r="Q19" s="224" t="s">
        <v>388</v>
      </c>
      <c r="R19" s="227" t="s">
        <v>902</v>
      </c>
    </row>
    <row r="20" spans="1:18" ht="109.5" customHeight="1" x14ac:dyDescent="0.25">
      <c r="A20" s="224"/>
      <c r="B20" s="224"/>
      <c r="C20" s="224"/>
      <c r="D20" s="224"/>
      <c r="E20" s="224"/>
      <c r="F20" s="225"/>
      <c r="G20" s="224"/>
      <c r="H20" s="224"/>
      <c r="I20" s="224"/>
      <c r="J20" s="224"/>
      <c r="K20" s="224"/>
      <c r="L20" s="224"/>
      <c r="M20" s="226"/>
      <c r="N20" s="226"/>
      <c r="O20" s="226"/>
      <c r="P20" s="226"/>
      <c r="Q20" s="224"/>
      <c r="R20" s="227"/>
    </row>
    <row r="23" spans="1:18" s="167" customFormat="1" x14ac:dyDescent="0.25">
      <c r="M23" s="169"/>
      <c r="N23" s="169"/>
      <c r="O23" s="169"/>
      <c r="P23" s="169"/>
      <c r="R23" s="174"/>
    </row>
  </sheetData>
  <mergeCells count="32">
    <mergeCell ref="P19:P20"/>
    <mergeCell ref="Q19:Q20"/>
    <mergeCell ref="R19:R20"/>
    <mergeCell ref="K19:K20"/>
    <mergeCell ref="L19:L20"/>
    <mergeCell ref="M19:M20"/>
    <mergeCell ref="N19:N20"/>
    <mergeCell ref="O19:O20"/>
    <mergeCell ref="F19:F20"/>
    <mergeCell ref="G19:G20"/>
    <mergeCell ref="H19:H20"/>
    <mergeCell ref="I19:I20"/>
    <mergeCell ref="J19:J20"/>
    <mergeCell ref="A19:A20"/>
    <mergeCell ref="B19:B20"/>
    <mergeCell ref="C19:C20"/>
    <mergeCell ref="D19:D20"/>
    <mergeCell ref="E19:E20"/>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6"/>
  <sheetViews>
    <sheetView topLeftCell="H1" workbookViewId="0">
      <selection activeCell="P32" sqref="P32"/>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35.140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247</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93" t="s">
        <v>14</v>
      </c>
      <c r="I5" s="93" t="s">
        <v>15</v>
      </c>
      <c r="J5" s="182"/>
      <c r="K5" s="96">
        <v>2016</v>
      </c>
      <c r="L5" s="96">
        <v>2017</v>
      </c>
      <c r="M5" s="96">
        <v>2016</v>
      </c>
      <c r="N5" s="96">
        <v>2017</v>
      </c>
      <c r="O5" s="96">
        <v>2016</v>
      </c>
      <c r="P5" s="96">
        <v>2017</v>
      </c>
      <c r="Q5" s="182"/>
      <c r="R5" s="184"/>
    </row>
    <row r="6" spans="1:18" s="3" customFormat="1" ht="14.25" customHeight="1" x14ac:dyDescent="0.2">
      <c r="A6" s="90" t="s">
        <v>16</v>
      </c>
      <c r="B6" s="93" t="s">
        <v>17</v>
      </c>
      <c r="C6" s="93" t="s">
        <v>18</v>
      </c>
      <c r="D6" s="93" t="s">
        <v>19</v>
      </c>
      <c r="E6" s="90" t="s">
        <v>20</v>
      </c>
      <c r="F6" s="90" t="s">
        <v>21</v>
      </c>
      <c r="G6" s="90" t="s">
        <v>22</v>
      </c>
      <c r="H6" s="93" t="s">
        <v>23</v>
      </c>
      <c r="I6" s="93" t="s">
        <v>24</v>
      </c>
      <c r="J6" s="90" t="s">
        <v>25</v>
      </c>
      <c r="K6" s="96" t="s">
        <v>26</v>
      </c>
      <c r="L6" s="96" t="s">
        <v>27</v>
      </c>
      <c r="M6" s="96" t="s">
        <v>28</v>
      </c>
      <c r="N6" s="96" t="s">
        <v>29</v>
      </c>
      <c r="O6" s="96" t="s">
        <v>30</v>
      </c>
      <c r="P6" s="96" t="s">
        <v>31</v>
      </c>
      <c r="Q6" s="90" t="s">
        <v>32</v>
      </c>
      <c r="R6" s="93" t="s">
        <v>33</v>
      </c>
    </row>
    <row r="7" spans="1:18" ht="75.75" customHeight="1" x14ac:dyDescent="0.25">
      <c r="A7" s="175">
        <v>1</v>
      </c>
      <c r="B7" s="175">
        <v>1.3</v>
      </c>
      <c r="C7" s="175">
        <v>4.5</v>
      </c>
      <c r="D7" s="175">
        <v>2</v>
      </c>
      <c r="E7" s="175" t="s">
        <v>435</v>
      </c>
      <c r="F7" s="175" t="s">
        <v>436</v>
      </c>
      <c r="G7" s="175" t="s">
        <v>437</v>
      </c>
      <c r="H7" s="99" t="s">
        <v>38</v>
      </c>
      <c r="I7" s="99">
        <v>50</v>
      </c>
      <c r="J7" s="175" t="s">
        <v>438</v>
      </c>
      <c r="K7" s="175"/>
      <c r="L7" s="175" t="s">
        <v>74</v>
      </c>
      <c r="M7" s="228"/>
      <c r="N7" s="228">
        <v>17256.5</v>
      </c>
      <c r="O7" s="228"/>
      <c r="P7" s="228">
        <v>17256.5</v>
      </c>
      <c r="Q7" s="175" t="s">
        <v>439</v>
      </c>
      <c r="R7" s="189" t="s">
        <v>895</v>
      </c>
    </row>
    <row r="8" spans="1:18" ht="65.25" customHeight="1" x14ac:dyDescent="0.25">
      <c r="A8" s="177"/>
      <c r="B8" s="177"/>
      <c r="C8" s="177"/>
      <c r="D8" s="177"/>
      <c r="E8" s="177"/>
      <c r="F8" s="177"/>
      <c r="G8" s="177"/>
      <c r="H8" s="99" t="s">
        <v>58</v>
      </c>
      <c r="I8" s="99">
        <v>500</v>
      </c>
      <c r="J8" s="177"/>
      <c r="K8" s="177"/>
      <c r="L8" s="177"/>
      <c r="M8" s="229"/>
      <c r="N8" s="229"/>
      <c r="O8" s="229"/>
      <c r="P8" s="229"/>
      <c r="Q8" s="177"/>
      <c r="R8" s="191"/>
    </row>
    <row r="9" spans="1:18" ht="63.75" x14ac:dyDescent="0.25">
      <c r="A9" s="99">
        <v>2</v>
      </c>
      <c r="B9" s="99">
        <v>1.5</v>
      </c>
      <c r="C9" s="99">
        <v>4</v>
      </c>
      <c r="D9" s="99">
        <v>2</v>
      </c>
      <c r="E9" s="99" t="s">
        <v>440</v>
      </c>
      <c r="F9" s="99" t="s">
        <v>441</v>
      </c>
      <c r="G9" s="99" t="s">
        <v>130</v>
      </c>
      <c r="H9" s="99" t="s">
        <v>38</v>
      </c>
      <c r="I9" s="99">
        <v>55</v>
      </c>
      <c r="J9" s="99" t="s">
        <v>442</v>
      </c>
      <c r="K9" s="99"/>
      <c r="L9" s="99" t="s">
        <v>74</v>
      </c>
      <c r="M9" s="23"/>
      <c r="N9" s="23">
        <v>15219.26</v>
      </c>
      <c r="O9" s="23"/>
      <c r="P9" s="23">
        <v>15219.26</v>
      </c>
      <c r="Q9" s="99" t="s">
        <v>439</v>
      </c>
      <c r="R9" s="128" t="s">
        <v>895</v>
      </c>
    </row>
    <row r="10" spans="1:18" ht="102" x14ac:dyDescent="0.25">
      <c r="A10" s="99">
        <v>3</v>
      </c>
      <c r="B10" s="99">
        <v>1</v>
      </c>
      <c r="C10" s="99">
        <v>4</v>
      </c>
      <c r="D10" s="99">
        <v>5</v>
      </c>
      <c r="E10" s="99" t="s">
        <v>443</v>
      </c>
      <c r="F10" s="99" t="s">
        <v>444</v>
      </c>
      <c r="G10" s="99" t="s">
        <v>445</v>
      </c>
      <c r="H10" s="99" t="s">
        <v>38</v>
      </c>
      <c r="I10" s="99">
        <v>187</v>
      </c>
      <c r="J10" s="99" t="s">
        <v>446</v>
      </c>
      <c r="K10" s="99" t="s">
        <v>146</v>
      </c>
      <c r="L10" s="99" t="s">
        <v>74</v>
      </c>
      <c r="M10" s="23"/>
      <c r="N10" s="23">
        <v>40562.410000000003</v>
      </c>
      <c r="O10" s="23"/>
      <c r="P10" s="23">
        <v>40562.410000000003</v>
      </c>
      <c r="Q10" s="99" t="s">
        <v>439</v>
      </c>
      <c r="R10" s="128" t="s">
        <v>895</v>
      </c>
    </row>
    <row r="11" spans="1:18" ht="178.5" x14ac:dyDescent="0.25">
      <c r="A11" s="99">
        <v>4</v>
      </c>
      <c r="B11" s="99" t="s">
        <v>447</v>
      </c>
      <c r="C11" s="99" t="s">
        <v>229</v>
      </c>
      <c r="D11" s="99">
        <v>2</v>
      </c>
      <c r="E11" s="99" t="s">
        <v>448</v>
      </c>
      <c r="F11" s="99" t="s">
        <v>449</v>
      </c>
      <c r="G11" s="99" t="s">
        <v>277</v>
      </c>
      <c r="H11" s="99" t="s">
        <v>38</v>
      </c>
      <c r="I11" s="99">
        <v>40</v>
      </c>
      <c r="J11" s="99" t="s">
        <v>450</v>
      </c>
      <c r="K11" s="99" t="s">
        <v>146</v>
      </c>
      <c r="L11" s="99"/>
      <c r="M11" s="23">
        <v>9616.16</v>
      </c>
      <c r="N11" s="23"/>
      <c r="O11" s="23">
        <v>9616.16</v>
      </c>
      <c r="P11" s="23"/>
      <c r="Q11" s="99" t="s">
        <v>439</v>
      </c>
      <c r="R11" s="128" t="s">
        <v>895</v>
      </c>
    </row>
    <row r="12" spans="1:18" ht="114.75" x14ac:dyDescent="0.25">
      <c r="A12" s="99">
        <v>5</v>
      </c>
      <c r="B12" s="99">
        <v>1</v>
      </c>
      <c r="C12" s="99">
        <v>4</v>
      </c>
      <c r="D12" s="99">
        <v>2</v>
      </c>
      <c r="E12" s="99" t="s">
        <v>451</v>
      </c>
      <c r="F12" s="99" t="s">
        <v>452</v>
      </c>
      <c r="G12" s="99" t="s">
        <v>130</v>
      </c>
      <c r="H12" s="99" t="s">
        <v>38</v>
      </c>
      <c r="I12" s="99">
        <v>55</v>
      </c>
      <c r="J12" s="99" t="s">
        <v>453</v>
      </c>
      <c r="K12" s="99" t="s">
        <v>68</v>
      </c>
      <c r="L12" s="99"/>
      <c r="M12" s="22">
        <v>17188.57</v>
      </c>
      <c r="N12" s="22"/>
      <c r="O12" s="22">
        <v>17188.57</v>
      </c>
      <c r="P12" s="22"/>
      <c r="Q12" s="99" t="s">
        <v>439</v>
      </c>
      <c r="R12" s="128" t="s">
        <v>895</v>
      </c>
    </row>
    <row r="13" spans="1:18" ht="165.75" x14ac:dyDescent="0.25">
      <c r="A13" s="99">
        <v>6</v>
      </c>
      <c r="B13" s="99">
        <v>1.3</v>
      </c>
      <c r="C13" s="99" t="s">
        <v>229</v>
      </c>
      <c r="D13" s="99">
        <v>2</v>
      </c>
      <c r="E13" s="99" t="s">
        <v>454</v>
      </c>
      <c r="F13" s="99" t="s">
        <v>455</v>
      </c>
      <c r="G13" s="99" t="s">
        <v>130</v>
      </c>
      <c r="H13" s="99" t="s">
        <v>456</v>
      </c>
      <c r="I13" s="99">
        <v>16</v>
      </c>
      <c r="J13" s="99" t="s">
        <v>457</v>
      </c>
      <c r="K13" s="99" t="s">
        <v>47</v>
      </c>
      <c r="L13" s="99"/>
      <c r="M13" s="22">
        <v>18017.28</v>
      </c>
      <c r="N13" s="22"/>
      <c r="O13" s="22">
        <v>18017.28</v>
      </c>
      <c r="P13" s="22"/>
      <c r="Q13" s="99" t="s">
        <v>439</v>
      </c>
      <c r="R13" s="128" t="s">
        <v>895</v>
      </c>
    </row>
    <row r="16" spans="1:18" s="167" customFormat="1" x14ac:dyDescent="0.25">
      <c r="M16" s="169"/>
      <c r="N16" s="169"/>
      <c r="O16" s="169"/>
      <c r="P16" s="169"/>
    </row>
  </sheetData>
  <mergeCells count="30">
    <mergeCell ref="Q7:Q8"/>
    <mergeCell ref="R7:R8"/>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
  <sheetViews>
    <sheetView topLeftCell="G2" workbookViewId="0">
      <selection activeCell="G21" sqref="A21:XFD21"/>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4.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248</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183" t="s">
        <v>13</v>
      </c>
    </row>
    <row r="5" spans="1:18"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184"/>
    </row>
    <row r="6" spans="1:18"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08" t="s">
        <v>33</v>
      </c>
    </row>
    <row r="7" spans="1:18" ht="204" x14ac:dyDescent="0.25">
      <c r="A7" s="109">
        <v>1</v>
      </c>
      <c r="B7" s="109" t="s">
        <v>458</v>
      </c>
      <c r="C7" s="109">
        <v>1.4</v>
      </c>
      <c r="D7" s="109">
        <v>5</v>
      </c>
      <c r="E7" s="114" t="s">
        <v>459</v>
      </c>
      <c r="F7" s="114" t="s">
        <v>460</v>
      </c>
      <c r="G7" s="114" t="s">
        <v>461</v>
      </c>
      <c r="H7" s="114" t="s">
        <v>38</v>
      </c>
      <c r="I7" s="114">
        <v>180</v>
      </c>
      <c r="J7" s="114" t="s">
        <v>462</v>
      </c>
      <c r="K7" s="114" t="s">
        <v>74</v>
      </c>
      <c r="L7" s="114"/>
      <c r="M7" s="23">
        <v>40500</v>
      </c>
      <c r="N7" s="23"/>
      <c r="O7" s="23">
        <v>40500</v>
      </c>
      <c r="P7" s="23"/>
      <c r="Q7" s="114" t="s">
        <v>463</v>
      </c>
      <c r="R7" s="158" t="s">
        <v>918</v>
      </c>
    </row>
    <row r="8" spans="1:18" ht="25.5" x14ac:dyDescent="0.25">
      <c r="A8" s="192">
        <v>2</v>
      </c>
      <c r="B8" s="192" t="s">
        <v>147</v>
      </c>
      <c r="C8" s="192" t="s">
        <v>182</v>
      </c>
      <c r="D8" s="192">
        <v>2</v>
      </c>
      <c r="E8" s="175" t="s">
        <v>464</v>
      </c>
      <c r="F8" s="175" t="s">
        <v>465</v>
      </c>
      <c r="G8" s="175" t="s">
        <v>466</v>
      </c>
      <c r="H8" s="114" t="s">
        <v>269</v>
      </c>
      <c r="I8" s="114">
        <v>150</v>
      </c>
      <c r="J8" s="175" t="s">
        <v>467</v>
      </c>
      <c r="K8" s="175" t="s">
        <v>146</v>
      </c>
      <c r="L8" s="175"/>
      <c r="M8" s="228"/>
      <c r="N8" s="228">
        <v>106500</v>
      </c>
      <c r="O8" s="228"/>
      <c r="P8" s="228">
        <v>106500</v>
      </c>
      <c r="Q8" s="175" t="s">
        <v>463</v>
      </c>
      <c r="R8" s="243" t="s">
        <v>918</v>
      </c>
    </row>
    <row r="9" spans="1:18" ht="25.5" x14ac:dyDescent="0.25">
      <c r="A9" s="194"/>
      <c r="B9" s="194"/>
      <c r="C9" s="194"/>
      <c r="D9" s="194"/>
      <c r="E9" s="177"/>
      <c r="F9" s="177"/>
      <c r="G9" s="177"/>
      <c r="H9" s="114" t="s">
        <v>468</v>
      </c>
      <c r="I9" s="114">
        <v>250</v>
      </c>
      <c r="J9" s="177"/>
      <c r="K9" s="177"/>
      <c r="L9" s="177"/>
      <c r="M9" s="229"/>
      <c r="N9" s="229"/>
      <c r="O9" s="229"/>
      <c r="P9" s="229"/>
      <c r="Q9" s="177"/>
      <c r="R9" s="244"/>
    </row>
    <row r="10" spans="1:18" x14ac:dyDescent="0.25">
      <c r="A10" s="175">
        <v>3</v>
      </c>
      <c r="B10" s="232">
        <v>1.2</v>
      </c>
      <c r="C10" s="232" t="s">
        <v>182</v>
      </c>
      <c r="D10" s="232">
        <v>2</v>
      </c>
      <c r="E10" s="230" t="s">
        <v>469</v>
      </c>
      <c r="F10" s="230" t="s">
        <v>470</v>
      </c>
      <c r="G10" s="230" t="s">
        <v>471</v>
      </c>
      <c r="H10" s="112" t="s">
        <v>472</v>
      </c>
      <c r="I10" s="112">
        <v>3</v>
      </c>
      <c r="J10" s="230" t="s">
        <v>473</v>
      </c>
      <c r="K10" s="230" t="s">
        <v>146</v>
      </c>
      <c r="L10" s="230"/>
      <c r="M10" s="234">
        <v>67616.7</v>
      </c>
      <c r="N10" s="234"/>
      <c r="O10" s="234">
        <v>67616.7</v>
      </c>
      <c r="P10" s="234"/>
      <c r="Q10" s="230" t="s">
        <v>463</v>
      </c>
      <c r="R10" s="243" t="s">
        <v>918</v>
      </c>
    </row>
    <row r="11" spans="1:18" x14ac:dyDescent="0.25">
      <c r="A11" s="177"/>
      <c r="B11" s="233"/>
      <c r="C11" s="233"/>
      <c r="D11" s="233"/>
      <c r="E11" s="231"/>
      <c r="F11" s="231"/>
      <c r="G11" s="231"/>
      <c r="H11" s="112" t="s">
        <v>474</v>
      </c>
      <c r="I11" s="112">
        <v>450</v>
      </c>
      <c r="J11" s="231"/>
      <c r="K11" s="231"/>
      <c r="L11" s="231"/>
      <c r="M11" s="235"/>
      <c r="N11" s="235"/>
      <c r="O11" s="235"/>
      <c r="P11" s="235"/>
      <c r="Q11" s="231"/>
      <c r="R11" s="244"/>
    </row>
    <row r="12" spans="1:18" ht="165" x14ac:dyDescent="0.25">
      <c r="A12" s="102">
        <v>4</v>
      </c>
      <c r="B12" s="115">
        <v>1.6</v>
      </c>
      <c r="C12" s="115" t="s">
        <v>475</v>
      </c>
      <c r="D12" s="115">
        <v>2</v>
      </c>
      <c r="E12" s="112" t="s">
        <v>476</v>
      </c>
      <c r="F12" s="112" t="s">
        <v>477</v>
      </c>
      <c r="G12" s="112" t="s">
        <v>478</v>
      </c>
      <c r="H12" s="112" t="s">
        <v>479</v>
      </c>
      <c r="I12" s="112">
        <v>50</v>
      </c>
      <c r="J12" s="112" t="s">
        <v>480</v>
      </c>
      <c r="K12" s="112" t="s">
        <v>146</v>
      </c>
      <c r="L12" s="112"/>
      <c r="M12" s="111">
        <v>49327.199999999997</v>
      </c>
      <c r="N12" s="111"/>
      <c r="O12" s="111">
        <v>49327.199999999997</v>
      </c>
      <c r="P12" s="111"/>
      <c r="Q12" s="112" t="s">
        <v>463</v>
      </c>
      <c r="R12" s="158" t="s">
        <v>918</v>
      </c>
    </row>
    <row r="13" spans="1:18" x14ac:dyDescent="0.25">
      <c r="A13" s="175">
        <v>5</v>
      </c>
      <c r="B13" s="232">
        <v>1.4</v>
      </c>
      <c r="C13" s="232">
        <v>4</v>
      </c>
      <c r="D13" s="232">
        <v>5</v>
      </c>
      <c r="E13" s="230" t="s">
        <v>481</v>
      </c>
      <c r="F13" s="230" t="s">
        <v>482</v>
      </c>
      <c r="G13" s="230" t="s">
        <v>483</v>
      </c>
      <c r="H13" s="112" t="s">
        <v>472</v>
      </c>
      <c r="I13" s="112">
        <v>2</v>
      </c>
      <c r="J13" s="230" t="s">
        <v>484</v>
      </c>
      <c r="K13" s="230" t="s">
        <v>146</v>
      </c>
      <c r="L13" s="230"/>
      <c r="M13" s="234">
        <v>36708.120000000003</v>
      </c>
      <c r="N13" s="234"/>
      <c r="O13" s="234">
        <v>36708.120000000003</v>
      </c>
      <c r="P13" s="234"/>
      <c r="Q13" s="230" t="s">
        <v>463</v>
      </c>
      <c r="R13" s="243" t="s">
        <v>918</v>
      </c>
    </row>
    <row r="14" spans="1:18" ht="30" x14ac:dyDescent="0.25">
      <c r="A14" s="176"/>
      <c r="B14" s="237"/>
      <c r="C14" s="237"/>
      <c r="D14" s="237"/>
      <c r="E14" s="238"/>
      <c r="F14" s="238"/>
      <c r="G14" s="238"/>
      <c r="H14" s="112" t="s">
        <v>336</v>
      </c>
      <c r="I14" s="112">
        <v>120</v>
      </c>
      <c r="J14" s="238"/>
      <c r="K14" s="238"/>
      <c r="L14" s="238"/>
      <c r="M14" s="236"/>
      <c r="N14" s="236"/>
      <c r="O14" s="236"/>
      <c r="P14" s="236"/>
      <c r="Q14" s="238"/>
      <c r="R14" s="245"/>
    </row>
    <row r="15" spans="1:18" ht="30" x14ac:dyDescent="0.25">
      <c r="A15" s="177"/>
      <c r="B15" s="233"/>
      <c r="C15" s="233"/>
      <c r="D15" s="233"/>
      <c r="E15" s="231"/>
      <c r="F15" s="231"/>
      <c r="G15" s="231"/>
      <c r="H15" s="112" t="s">
        <v>485</v>
      </c>
      <c r="I15" s="112">
        <v>50</v>
      </c>
      <c r="J15" s="231"/>
      <c r="K15" s="231"/>
      <c r="L15" s="231"/>
      <c r="M15" s="235"/>
      <c r="N15" s="235"/>
      <c r="O15" s="235"/>
      <c r="P15" s="235"/>
      <c r="Q15" s="231"/>
      <c r="R15" s="244"/>
    </row>
    <row r="16" spans="1:18" x14ac:dyDescent="0.25">
      <c r="A16" s="240">
        <v>6</v>
      </c>
      <c r="B16" s="241">
        <v>1.5</v>
      </c>
      <c r="C16" s="241">
        <v>4.5</v>
      </c>
      <c r="D16" s="241">
        <v>2</v>
      </c>
      <c r="E16" s="242" t="s">
        <v>486</v>
      </c>
      <c r="F16" s="242" t="s">
        <v>487</v>
      </c>
      <c r="G16" s="242" t="s">
        <v>488</v>
      </c>
      <c r="H16" s="112" t="s">
        <v>472</v>
      </c>
      <c r="I16" s="112">
        <v>2</v>
      </c>
      <c r="J16" s="242" t="s">
        <v>489</v>
      </c>
      <c r="K16" s="242" t="s">
        <v>146</v>
      </c>
      <c r="L16" s="242"/>
      <c r="M16" s="239">
        <v>36708.120000000003</v>
      </c>
      <c r="N16" s="239"/>
      <c r="O16" s="239">
        <v>36708.120000000003</v>
      </c>
      <c r="P16" s="239"/>
      <c r="Q16" s="242" t="s">
        <v>463</v>
      </c>
      <c r="R16" s="243" t="s">
        <v>918</v>
      </c>
    </row>
    <row r="17" spans="1:18" ht="30" x14ac:dyDescent="0.25">
      <c r="A17" s="240"/>
      <c r="B17" s="241"/>
      <c r="C17" s="241"/>
      <c r="D17" s="241"/>
      <c r="E17" s="242"/>
      <c r="F17" s="242"/>
      <c r="G17" s="242"/>
      <c r="H17" s="112" t="s">
        <v>336</v>
      </c>
      <c r="I17" s="112">
        <v>120</v>
      </c>
      <c r="J17" s="242"/>
      <c r="K17" s="242"/>
      <c r="L17" s="242"/>
      <c r="M17" s="239"/>
      <c r="N17" s="239"/>
      <c r="O17" s="239"/>
      <c r="P17" s="239"/>
      <c r="Q17" s="242"/>
      <c r="R17" s="245"/>
    </row>
    <row r="18" spans="1:18" ht="30" x14ac:dyDescent="0.25">
      <c r="A18" s="240"/>
      <c r="B18" s="241"/>
      <c r="C18" s="241"/>
      <c r="D18" s="241"/>
      <c r="E18" s="242"/>
      <c r="F18" s="242"/>
      <c r="G18" s="242"/>
      <c r="H18" s="112" t="s">
        <v>269</v>
      </c>
      <c r="I18" s="112">
        <v>50</v>
      </c>
      <c r="J18" s="242"/>
      <c r="K18" s="242"/>
      <c r="L18" s="242"/>
      <c r="M18" s="239"/>
      <c r="N18" s="239"/>
      <c r="O18" s="239"/>
      <c r="P18" s="239"/>
      <c r="Q18" s="242"/>
      <c r="R18" s="244"/>
    </row>
    <row r="21" spans="1:18" s="167" customFormat="1" x14ac:dyDescent="0.25">
      <c r="M21" s="169"/>
      <c r="N21" s="169"/>
      <c r="O21" s="169"/>
      <c r="P21" s="169"/>
    </row>
  </sheetData>
  <mergeCells count="78">
    <mergeCell ref="P16:P18"/>
    <mergeCell ref="Q16:Q18"/>
    <mergeCell ref="R8:R9"/>
    <mergeCell ref="R10:R11"/>
    <mergeCell ref="R13:R15"/>
    <mergeCell ref="R16:R18"/>
    <mergeCell ref="Q10:Q11"/>
    <mergeCell ref="Q8:Q9"/>
    <mergeCell ref="J16:J18"/>
    <mergeCell ref="K16:K18"/>
    <mergeCell ref="L16:L18"/>
    <mergeCell ref="M16:M18"/>
    <mergeCell ref="N16:N18"/>
    <mergeCell ref="O16:O18"/>
    <mergeCell ref="O13:O15"/>
    <mergeCell ref="P13:P15"/>
    <mergeCell ref="Q13:Q15"/>
    <mergeCell ref="A16:A18"/>
    <mergeCell ref="B16:B18"/>
    <mergeCell ref="C16:C18"/>
    <mergeCell ref="D16:D18"/>
    <mergeCell ref="E16:E18"/>
    <mergeCell ref="F16:F18"/>
    <mergeCell ref="G16:G18"/>
    <mergeCell ref="G13:G15"/>
    <mergeCell ref="J13:J15"/>
    <mergeCell ref="K13:K15"/>
    <mergeCell ref="L13:L15"/>
    <mergeCell ref="M13:M15"/>
    <mergeCell ref="N13:N15"/>
    <mergeCell ref="A13:A15"/>
    <mergeCell ref="B13:B15"/>
    <mergeCell ref="C13:C15"/>
    <mergeCell ref="D13:D15"/>
    <mergeCell ref="E13:E15"/>
    <mergeCell ref="F13:F15"/>
    <mergeCell ref="L10:L11"/>
    <mergeCell ref="M10:M11"/>
    <mergeCell ref="N10:N11"/>
    <mergeCell ref="O10:O11"/>
    <mergeCell ref="P10:P11"/>
    <mergeCell ref="A10:A11"/>
    <mergeCell ref="B10:B11"/>
    <mergeCell ref="C10:C11"/>
    <mergeCell ref="D10:D11"/>
    <mergeCell ref="E10:E11"/>
    <mergeCell ref="F10:F11"/>
    <mergeCell ref="G10:G11"/>
    <mergeCell ref="J10:J11"/>
    <mergeCell ref="K10:K11"/>
    <mergeCell ref="K8:K9"/>
    <mergeCell ref="L8:L9"/>
    <mergeCell ref="M8:M9"/>
    <mergeCell ref="N8:N9"/>
    <mergeCell ref="O8:O9"/>
    <mergeCell ref="P8:P9"/>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2"/>
  <sheetViews>
    <sheetView topLeftCell="G16" workbookViewId="0">
      <selection activeCell="I18" sqref="I18"/>
    </sheetView>
  </sheetViews>
  <sheetFormatPr defaultRowHeight="15" x14ac:dyDescent="0.25"/>
  <cols>
    <col min="1" max="1" width="4.7109375" bestFit="1" customWidth="1"/>
    <col min="2" max="2" width="8.85546875" bestFit="1" customWidth="1"/>
    <col min="3" max="3" width="10" bestFit="1" customWidth="1"/>
    <col min="4" max="4" width="9.7109375" bestFit="1" customWidth="1"/>
    <col min="5" max="5" width="59.7109375" bestFit="1" customWidth="1"/>
    <col min="6" max="6" width="59.85546875" customWidth="1"/>
    <col min="7" max="7" width="35.28515625" bestFit="1" customWidth="1"/>
    <col min="8" max="8" width="22.7109375" customWidth="1"/>
    <col min="9" max="9" width="13.28515625" customWidth="1"/>
    <col min="10" max="10" width="28.140625" bestFit="1" customWidth="1"/>
    <col min="11" max="11" width="18.140625" customWidth="1"/>
    <col min="12" max="12" width="15" customWidth="1"/>
    <col min="13" max="14" width="15.28515625" style="21" customWidth="1"/>
    <col min="15" max="15" width="15" style="21" customWidth="1"/>
    <col min="16" max="16" width="15.140625" style="21" customWidth="1"/>
    <col min="17" max="17" width="22.85546875" customWidth="1"/>
    <col min="18" max="18" width="14.7109375" style="142"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ht="15.75" x14ac:dyDescent="0.25">
      <c r="A2" s="1" t="s">
        <v>249</v>
      </c>
      <c r="B2" s="2"/>
      <c r="C2" s="2"/>
      <c r="D2" s="2"/>
      <c r="E2" s="2"/>
      <c r="F2" s="2"/>
      <c r="G2" s="2"/>
      <c r="H2" s="2"/>
      <c r="I2" s="2"/>
      <c r="J2" s="2"/>
      <c r="K2" s="2"/>
      <c r="L2" s="2"/>
      <c r="Q2" s="2"/>
    </row>
    <row r="3" spans="1:18" ht="15.75" x14ac:dyDescent="0.25">
      <c r="A3" s="1"/>
      <c r="B3" s="2"/>
      <c r="C3" s="2"/>
      <c r="D3" s="2"/>
      <c r="E3" s="2"/>
      <c r="F3" s="2"/>
      <c r="G3" s="2"/>
      <c r="H3" s="2"/>
      <c r="I3" s="2"/>
      <c r="J3" s="2"/>
      <c r="K3" s="2"/>
      <c r="L3" s="2"/>
      <c r="Q3" s="2"/>
    </row>
    <row r="4" spans="1:18" s="3" customFormat="1" ht="30" customHeight="1" x14ac:dyDescent="0.25">
      <c r="A4" s="181" t="s">
        <v>0</v>
      </c>
      <c r="B4" s="183" t="s">
        <v>1</v>
      </c>
      <c r="C4" s="183" t="s">
        <v>2</v>
      </c>
      <c r="D4" s="183" t="s">
        <v>3</v>
      </c>
      <c r="E4" s="181" t="s">
        <v>4</v>
      </c>
      <c r="F4" s="181" t="s">
        <v>5</v>
      </c>
      <c r="G4" s="181" t="s">
        <v>6</v>
      </c>
      <c r="H4" s="195" t="s">
        <v>7</v>
      </c>
      <c r="I4" s="195"/>
      <c r="J4" s="181" t="s">
        <v>8</v>
      </c>
      <c r="K4" s="185" t="s">
        <v>9</v>
      </c>
      <c r="L4" s="186"/>
      <c r="M4" s="187" t="s">
        <v>10</v>
      </c>
      <c r="N4" s="188"/>
      <c r="O4" s="187" t="s">
        <v>11</v>
      </c>
      <c r="P4" s="188"/>
      <c r="Q4" s="181" t="s">
        <v>12</v>
      </c>
      <c r="R4" s="246" t="s">
        <v>13</v>
      </c>
    </row>
    <row r="5" spans="1:18" s="3" customFormat="1" ht="35.25" customHeight="1" x14ac:dyDescent="0.2">
      <c r="A5" s="182"/>
      <c r="B5" s="184"/>
      <c r="C5" s="184"/>
      <c r="D5" s="184"/>
      <c r="E5" s="182"/>
      <c r="F5" s="182"/>
      <c r="G5" s="182"/>
      <c r="H5" s="108" t="s">
        <v>14</v>
      </c>
      <c r="I5" s="108" t="s">
        <v>15</v>
      </c>
      <c r="J5" s="182"/>
      <c r="K5" s="107">
        <v>2016</v>
      </c>
      <c r="L5" s="107">
        <v>2017</v>
      </c>
      <c r="M5" s="107">
        <v>2016</v>
      </c>
      <c r="N5" s="107">
        <v>2017</v>
      </c>
      <c r="O5" s="107">
        <v>2016</v>
      </c>
      <c r="P5" s="107">
        <v>2017</v>
      </c>
      <c r="Q5" s="182"/>
      <c r="R5" s="247"/>
    </row>
    <row r="6" spans="1:18" s="3" customFormat="1" ht="14.25" customHeight="1" x14ac:dyDescent="0.2">
      <c r="A6" s="106" t="s">
        <v>16</v>
      </c>
      <c r="B6" s="108" t="s">
        <v>17</v>
      </c>
      <c r="C6" s="108" t="s">
        <v>18</v>
      </c>
      <c r="D6" s="108" t="s">
        <v>19</v>
      </c>
      <c r="E6" s="106" t="s">
        <v>20</v>
      </c>
      <c r="F6" s="106" t="s">
        <v>21</v>
      </c>
      <c r="G6" s="106" t="s">
        <v>22</v>
      </c>
      <c r="H6" s="108" t="s">
        <v>23</v>
      </c>
      <c r="I6" s="108" t="s">
        <v>24</v>
      </c>
      <c r="J6" s="106" t="s">
        <v>25</v>
      </c>
      <c r="K6" s="107" t="s">
        <v>26</v>
      </c>
      <c r="L6" s="107" t="s">
        <v>27</v>
      </c>
      <c r="M6" s="107" t="s">
        <v>28</v>
      </c>
      <c r="N6" s="107" t="s">
        <v>29</v>
      </c>
      <c r="O6" s="107" t="s">
        <v>30</v>
      </c>
      <c r="P6" s="107" t="s">
        <v>31</v>
      </c>
      <c r="Q6" s="106" t="s">
        <v>32</v>
      </c>
      <c r="R6" s="143" t="s">
        <v>33</v>
      </c>
    </row>
    <row r="7" spans="1:18" ht="41.25" customHeight="1" x14ac:dyDescent="0.25">
      <c r="A7" s="221">
        <v>1</v>
      </c>
      <c r="B7" s="192" t="s">
        <v>75</v>
      </c>
      <c r="C7" s="192">
        <v>4</v>
      </c>
      <c r="D7" s="192">
        <v>2</v>
      </c>
      <c r="E7" s="175" t="s">
        <v>490</v>
      </c>
      <c r="F7" s="175" t="s">
        <v>491</v>
      </c>
      <c r="G7" s="175" t="s">
        <v>492</v>
      </c>
      <c r="H7" s="114" t="s">
        <v>180</v>
      </c>
      <c r="I7" s="114">
        <v>100</v>
      </c>
      <c r="J7" s="175" t="s">
        <v>493</v>
      </c>
      <c r="K7" s="175" t="s">
        <v>68</v>
      </c>
      <c r="L7" s="175"/>
      <c r="M7" s="178">
        <v>13360.35</v>
      </c>
      <c r="N7" s="178"/>
      <c r="O7" s="178">
        <v>13360.35</v>
      </c>
      <c r="P7" s="178"/>
      <c r="Q7" s="175" t="s">
        <v>494</v>
      </c>
      <c r="R7" s="248" t="s">
        <v>897</v>
      </c>
    </row>
    <row r="8" spans="1:18" ht="54.6" customHeight="1" x14ac:dyDescent="0.25">
      <c r="A8" s="221"/>
      <c r="B8" s="194"/>
      <c r="C8" s="194"/>
      <c r="D8" s="194"/>
      <c r="E8" s="177"/>
      <c r="F8" s="177"/>
      <c r="G8" s="177"/>
      <c r="H8" s="114" t="s">
        <v>495</v>
      </c>
      <c r="I8" s="114">
        <v>120</v>
      </c>
      <c r="J8" s="177"/>
      <c r="K8" s="177"/>
      <c r="L8" s="177"/>
      <c r="M8" s="180"/>
      <c r="N8" s="180"/>
      <c r="O8" s="180"/>
      <c r="P8" s="180"/>
      <c r="Q8" s="177"/>
      <c r="R8" s="249"/>
    </row>
    <row r="9" spans="1:18" ht="25.5" x14ac:dyDescent="0.25">
      <c r="A9" s="192">
        <v>2</v>
      </c>
      <c r="B9" s="192">
        <v>1</v>
      </c>
      <c r="C9" s="192">
        <v>4</v>
      </c>
      <c r="D9" s="192">
        <v>5</v>
      </c>
      <c r="E9" s="175" t="s">
        <v>496</v>
      </c>
      <c r="F9" s="175" t="s">
        <v>497</v>
      </c>
      <c r="G9" s="175" t="s">
        <v>498</v>
      </c>
      <c r="H9" s="114" t="s">
        <v>269</v>
      </c>
      <c r="I9" s="114">
        <v>80</v>
      </c>
      <c r="J9" s="175" t="s">
        <v>499</v>
      </c>
      <c r="K9" s="175" t="s">
        <v>74</v>
      </c>
      <c r="L9" s="175"/>
      <c r="M9" s="178">
        <v>50683.82</v>
      </c>
      <c r="N9" s="178"/>
      <c r="O9" s="178">
        <v>50683.82</v>
      </c>
      <c r="P9" s="178"/>
      <c r="Q9" s="175" t="s">
        <v>494</v>
      </c>
      <c r="R9" s="248" t="s">
        <v>898</v>
      </c>
    </row>
    <row r="10" spans="1:18" ht="98.45" customHeight="1" x14ac:dyDescent="0.25">
      <c r="A10" s="194"/>
      <c r="B10" s="194"/>
      <c r="C10" s="194"/>
      <c r="D10" s="194"/>
      <c r="E10" s="177"/>
      <c r="F10" s="177"/>
      <c r="G10" s="177"/>
      <c r="H10" s="114" t="s">
        <v>485</v>
      </c>
      <c r="I10" s="114">
        <v>240</v>
      </c>
      <c r="J10" s="177"/>
      <c r="K10" s="177"/>
      <c r="L10" s="177"/>
      <c r="M10" s="180"/>
      <c r="N10" s="180"/>
      <c r="O10" s="180"/>
      <c r="P10" s="180"/>
      <c r="Q10" s="177"/>
      <c r="R10" s="249"/>
    </row>
    <row r="11" spans="1:18" ht="33" customHeight="1" x14ac:dyDescent="0.25">
      <c r="A11" s="192">
        <v>3</v>
      </c>
      <c r="B11" s="192" t="s">
        <v>42</v>
      </c>
      <c r="C11" s="192">
        <v>4</v>
      </c>
      <c r="D11" s="192">
        <v>2</v>
      </c>
      <c r="E11" s="175" t="s">
        <v>500</v>
      </c>
      <c r="F11" s="175" t="s">
        <v>501</v>
      </c>
      <c r="G11" s="175" t="s">
        <v>502</v>
      </c>
      <c r="H11" s="114" t="s">
        <v>503</v>
      </c>
      <c r="I11" s="114">
        <v>80</v>
      </c>
      <c r="J11" s="175" t="s">
        <v>504</v>
      </c>
      <c r="K11" s="175" t="s">
        <v>74</v>
      </c>
      <c r="L11" s="175"/>
      <c r="M11" s="178">
        <v>21152.73</v>
      </c>
      <c r="N11" s="178"/>
      <c r="O11" s="178">
        <v>21152.73</v>
      </c>
      <c r="P11" s="178"/>
      <c r="Q11" s="175" t="s">
        <v>494</v>
      </c>
      <c r="R11" s="248" t="s">
        <v>899</v>
      </c>
    </row>
    <row r="12" spans="1:18" ht="36.75" customHeight="1" x14ac:dyDescent="0.25">
      <c r="A12" s="193"/>
      <c r="B12" s="193"/>
      <c r="C12" s="193"/>
      <c r="D12" s="193"/>
      <c r="E12" s="176"/>
      <c r="F12" s="176"/>
      <c r="G12" s="176"/>
      <c r="H12" s="114" t="s">
        <v>468</v>
      </c>
      <c r="I12" s="114">
        <v>88</v>
      </c>
      <c r="J12" s="176"/>
      <c r="K12" s="176"/>
      <c r="L12" s="176"/>
      <c r="M12" s="179"/>
      <c r="N12" s="179"/>
      <c r="O12" s="179"/>
      <c r="P12" s="179"/>
      <c r="Q12" s="176"/>
      <c r="R12" s="250"/>
    </row>
    <row r="13" spans="1:18" ht="58.15" customHeight="1" x14ac:dyDescent="0.25">
      <c r="A13" s="194"/>
      <c r="B13" s="194"/>
      <c r="C13" s="194"/>
      <c r="D13" s="194"/>
      <c r="E13" s="177"/>
      <c r="F13" s="177"/>
      <c r="G13" s="177"/>
      <c r="H13" s="114" t="s">
        <v>505</v>
      </c>
      <c r="I13" s="114">
        <v>500</v>
      </c>
      <c r="J13" s="177"/>
      <c r="K13" s="177"/>
      <c r="L13" s="177"/>
      <c r="M13" s="180"/>
      <c r="N13" s="180"/>
      <c r="O13" s="180"/>
      <c r="P13" s="180"/>
      <c r="Q13" s="177"/>
      <c r="R13" s="249"/>
    </row>
    <row r="14" spans="1:18" ht="52.5" customHeight="1" x14ac:dyDescent="0.25">
      <c r="A14" s="192">
        <v>4</v>
      </c>
      <c r="B14" s="192" t="s">
        <v>42</v>
      </c>
      <c r="C14" s="192">
        <v>4</v>
      </c>
      <c r="D14" s="192">
        <v>2</v>
      </c>
      <c r="E14" s="175" t="s">
        <v>506</v>
      </c>
      <c r="F14" s="175" t="s">
        <v>507</v>
      </c>
      <c r="G14" s="175" t="s">
        <v>508</v>
      </c>
      <c r="H14" s="114" t="s">
        <v>509</v>
      </c>
      <c r="I14" s="114">
        <v>80</v>
      </c>
      <c r="J14" s="175" t="s">
        <v>510</v>
      </c>
      <c r="K14" s="175" t="s">
        <v>74</v>
      </c>
      <c r="L14" s="175"/>
      <c r="M14" s="178">
        <v>13054.83</v>
      </c>
      <c r="N14" s="178"/>
      <c r="O14" s="178">
        <v>13054.83</v>
      </c>
      <c r="P14" s="178"/>
      <c r="Q14" s="175" t="s">
        <v>494</v>
      </c>
      <c r="R14" s="248" t="s">
        <v>899</v>
      </c>
    </row>
    <row r="15" spans="1:18" ht="47.25" customHeight="1" x14ac:dyDescent="0.25">
      <c r="A15" s="194"/>
      <c r="B15" s="194"/>
      <c r="C15" s="194"/>
      <c r="D15" s="194"/>
      <c r="E15" s="177"/>
      <c r="F15" s="177"/>
      <c r="G15" s="177"/>
      <c r="H15" s="114" t="s">
        <v>511</v>
      </c>
      <c r="I15" s="114">
        <v>2000</v>
      </c>
      <c r="J15" s="177"/>
      <c r="K15" s="177"/>
      <c r="L15" s="177"/>
      <c r="M15" s="180"/>
      <c r="N15" s="180"/>
      <c r="O15" s="180"/>
      <c r="P15" s="180"/>
      <c r="Q15" s="177"/>
      <c r="R15" s="249"/>
    </row>
    <row r="16" spans="1:18" ht="153" x14ac:dyDescent="0.25">
      <c r="A16" s="109">
        <v>5</v>
      </c>
      <c r="B16" s="109" t="s">
        <v>99</v>
      </c>
      <c r="C16" s="109">
        <v>4</v>
      </c>
      <c r="D16" s="109">
        <v>2</v>
      </c>
      <c r="E16" s="114" t="s">
        <v>512</v>
      </c>
      <c r="F16" s="114" t="s">
        <v>513</v>
      </c>
      <c r="G16" s="109" t="s">
        <v>514</v>
      </c>
      <c r="H16" s="114" t="s">
        <v>505</v>
      </c>
      <c r="I16" s="114">
        <v>300</v>
      </c>
      <c r="J16" s="114" t="s">
        <v>515</v>
      </c>
      <c r="K16" s="114"/>
      <c r="L16" s="161" t="s">
        <v>94</v>
      </c>
      <c r="M16" s="22"/>
      <c r="N16" s="22">
        <v>45783.199999999997</v>
      </c>
      <c r="O16" s="22"/>
      <c r="P16" s="22">
        <v>45783.199999999997</v>
      </c>
      <c r="Q16" s="114" t="s">
        <v>494</v>
      </c>
      <c r="R16" s="144" t="s">
        <v>899</v>
      </c>
    </row>
    <row r="17" spans="1:18" ht="140.25" x14ac:dyDescent="0.25">
      <c r="A17" s="114">
        <v>6</v>
      </c>
      <c r="B17" s="109">
        <v>1</v>
      </c>
      <c r="C17" s="109">
        <v>4</v>
      </c>
      <c r="D17" s="109">
        <v>2</v>
      </c>
      <c r="E17" s="114" t="s">
        <v>516</v>
      </c>
      <c r="F17" s="114" t="s">
        <v>517</v>
      </c>
      <c r="G17" s="114" t="s">
        <v>518</v>
      </c>
      <c r="H17" s="114" t="s">
        <v>38</v>
      </c>
      <c r="I17" s="114">
        <v>25</v>
      </c>
      <c r="J17" s="114" t="s">
        <v>519</v>
      </c>
      <c r="K17" s="114" t="s">
        <v>146</v>
      </c>
      <c r="L17" s="114"/>
      <c r="M17" s="22">
        <v>15174</v>
      </c>
      <c r="N17" s="22"/>
      <c r="O17" s="22">
        <v>15174</v>
      </c>
      <c r="P17" s="22"/>
      <c r="Q17" s="114" t="s">
        <v>494</v>
      </c>
      <c r="R17" s="144" t="s">
        <v>899</v>
      </c>
    </row>
    <row r="18" spans="1:18" ht="229.5" x14ac:dyDescent="0.25">
      <c r="A18" s="114">
        <v>7</v>
      </c>
      <c r="B18" s="109">
        <v>1.2</v>
      </c>
      <c r="C18" s="109">
        <v>1.4</v>
      </c>
      <c r="D18" s="109">
        <v>5</v>
      </c>
      <c r="E18" s="114" t="s">
        <v>520</v>
      </c>
      <c r="F18" s="114" t="s">
        <v>521</v>
      </c>
      <c r="G18" s="114" t="s">
        <v>130</v>
      </c>
      <c r="H18" s="114" t="s">
        <v>38</v>
      </c>
      <c r="I18" s="161">
        <v>30</v>
      </c>
      <c r="J18" s="114" t="s">
        <v>522</v>
      </c>
      <c r="K18" s="114" t="s">
        <v>146</v>
      </c>
      <c r="L18" s="114"/>
      <c r="M18" s="22">
        <v>33293.800000000003</v>
      </c>
      <c r="N18" s="22"/>
      <c r="O18" s="22">
        <v>33293.800000000003</v>
      </c>
      <c r="P18" s="22"/>
      <c r="Q18" s="114" t="s">
        <v>494</v>
      </c>
      <c r="R18" s="144" t="s">
        <v>899</v>
      </c>
    </row>
    <row r="19" spans="1:18" ht="255" x14ac:dyDescent="0.25">
      <c r="A19" s="114">
        <v>8</v>
      </c>
      <c r="B19" s="109">
        <v>1.2</v>
      </c>
      <c r="C19" s="109">
        <v>1.4</v>
      </c>
      <c r="D19" s="109">
        <v>2</v>
      </c>
      <c r="E19" s="114" t="s">
        <v>523</v>
      </c>
      <c r="F19" s="114" t="s">
        <v>524</v>
      </c>
      <c r="G19" s="114" t="s">
        <v>525</v>
      </c>
      <c r="H19" s="114" t="s">
        <v>526</v>
      </c>
      <c r="I19" s="114">
        <v>35</v>
      </c>
      <c r="J19" s="114" t="s">
        <v>527</v>
      </c>
      <c r="K19" s="114" t="s">
        <v>146</v>
      </c>
      <c r="L19" s="114"/>
      <c r="M19" s="22">
        <v>19664</v>
      </c>
      <c r="N19" s="22"/>
      <c r="O19" s="22">
        <v>19664</v>
      </c>
      <c r="P19" s="22"/>
      <c r="Q19" s="114" t="s">
        <v>494</v>
      </c>
      <c r="R19" s="144" t="s">
        <v>899</v>
      </c>
    </row>
    <row r="22" spans="1:18" s="167" customFormat="1" x14ac:dyDescent="0.25">
      <c r="M22" s="169"/>
      <c r="N22" s="169"/>
      <c r="O22" s="169"/>
      <c r="P22" s="169"/>
      <c r="R22" s="173"/>
    </row>
  </sheetData>
  <mergeCells count="78">
    <mergeCell ref="P14:P15"/>
    <mergeCell ref="Q14:Q15"/>
    <mergeCell ref="R7:R8"/>
    <mergeCell ref="R9:R10"/>
    <mergeCell ref="R11:R13"/>
    <mergeCell ref="R14:R15"/>
    <mergeCell ref="Q9:Q10"/>
    <mergeCell ref="Q7:Q8"/>
    <mergeCell ref="J14:J15"/>
    <mergeCell ref="K14:K15"/>
    <mergeCell ref="L14:L15"/>
    <mergeCell ref="M14:M15"/>
    <mergeCell ref="N14:N15"/>
    <mergeCell ref="O14:O15"/>
    <mergeCell ref="O11:O13"/>
    <mergeCell ref="P11:P13"/>
    <mergeCell ref="Q11:Q13"/>
    <mergeCell ref="A14:A15"/>
    <mergeCell ref="B14:B15"/>
    <mergeCell ref="C14:C15"/>
    <mergeCell ref="D14:D15"/>
    <mergeCell ref="E14:E15"/>
    <mergeCell ref="F14:F15"/>
    <mergeCell ref="G14:G15"/>
    <mergeCell ref="G11:G13"/>
    <mergeCell ref="J11:J13"/>
    <mergeCell ref="K11:K13"/>
    <mergeCell ref="L11:L13"/>
    <mergeCell ref="M11:M13"/>
    <mergeCell ref="N11:N13"/>
    <mergeCell ref="A11:A13"/>
    <mergeCell ref="B11:B13"/>
    <mergeCell ref="C11:C13"/>
    <mergeCell ref="D11:D13"/>
    <mergeCell ref="E11:E13"/>
    <mergeCell ref="F11:F13"/>
    <mergeCell ref="L9:L10"/>
    <mergeCell ref="M9:M10"/>
    <mergeCell ref="N9:N10"/>
    <mergeCell ref="O9:O10"/>
    <mergeCell ref="P9:P10"/>
    <mergeCell ref="A9:A10"/>
    <mergeCell ref="B9:B10"/>
    <mergeCell ref="C9:C10"/>
    <mergeCell ref="D9:D10"/>
    <mergeCell ref="E9:E10"/>
    <mergeCell ref="F9:F10"/>
    <mergeCell ref="G9:G10"/>
    <mergeCell ref="J9:J10"/>
    <mergeCell ref="K9:K10"/>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CDR</vt:lpstr>
      <vt:lpstr>WODR dolnośląskie</vt:lpstr>
      <vt:lpstr>WODR kujawsko-pomorskie</vt:lpstr>
      <vt:lpstr>WODR lubelskie</vt:lpstr>
      <vt:lpstr>WODR lubuskie</vt:lpstr>
      <vt:lpstr>WODR łódzkie</vt:lpstr>
      <vt:lpstr>WODR małopolskie</vt:lpstr>
      <vt:lpstr>WODR mazowieckie</vt:lpstr>
      <vt:lpstr>WODR opolskie</vt:lpstr>
      <vt:lpstr>WODR podkarpackie</vt:lpstr>
      <vt:lpstr>WODR podlaskie</vt:lpstr>
      <vt:lpstr>WODR pomorskie</vt:lpstr>
      <vt:lpstr>WODR śląskie</vt:lpstr>
      <vt:lpstr>WODR świętokrzyskie</vt:lpstr>
      <vt:lpstr>WODR warmińsko-mazurskie</vt:lpstr>
      <vt:lpstr>WODR wielkopolskie</vt:lpstr>
      <vt:lpstr>WODR zachodniopomorskie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zrw</dc:creator>
  <cp:lastModifiedBy>Krzysztof Kwiatkowski</cp:lastModifiedBy>
  <dcterms:created xsi:type="dcterms:W3CDTF">2017-03-05T17:58:39Z</dcterms:created>
  <dcterms:modified xsi:type="dcterms:W3CDTF">2017-03-17T09:28:14Z</dcterms:modified>
</cp:coreProperties>
</file>