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'Arkusz1'!$A$1:$Q$78</definedName>
  </definedNames>
  <calcPr fullCalcOnLoad="1"/>
</workbook>
</file>

<file path=xl/sharedStrings.xml><?xml version="1.0" encoding="utf-8"?>
<sst xmlns="http://schemas.openxmlformats.org/spreadsheetml/2006/main" count="159" uniqueCount="56">
  <si>
    <t xml:space="preserve">  Działania szczegółowe zaplanowane do realizacji w ramach Planu działania KSOW na lata 2012-2013</t>
  </si>
  <si>
    <t>1.         Identyfikacja i analiza możliwych do przeniesienia dobrych praktyk w zakresie rozwoju obszarów wiejskich oraz przekazanie informacji na ich temat</t>
  </si>
  <si>
    <t>Lp.</t>
  </si>
  <si>
    <t>Dodatkowe informacje</t>
  </si>
  <si>
    <t>Ramowy harmonogram</t>
  </si>
  <si>
    <t>Indykatywny budżet (PLN)</t>
  </si>
  <si>
    <t>I</t>
  </si>
  <si>
    <t>II</t>
  </si>
  <si>
    <t>III</t>
  </si>
  <si>
    <t>IV</t>
  </si>
  <si>
    <t>SEKRETARIAT REGIONALNY WOJEWÓDZTWA WIELKOPOLSKIEGO</t>
  </si>
  <si>
    <t>1.</t>
  </si>
  <si>
    <t xml:space="preserve">Organizacja konkursów w celu wyłonienia najlepszych zrealizowanych inicjatyw, działań i projektów na obszarach wiejskich.
</t>
  </si>
  <si>
    <t xml:space="preserve">Konkurs Przyjazna Wieś, Konkurs na najlepsze gospodarstwo ekologiczne, inne konkursy   </t>
  </si>
  <si>
    <t>2.</t>
  </si>
  <si>
    <t xml:space="preserve">Działania  promujące   wzmocnienie tożsamości regionalnej i lokalnej.   </t>
  </si>
  <si>
    <t>Organizacja i współorganizacja wydarzeń  promujących   wzmocnienie tożsamości regionalnej i lokalnej, dziedzictwo kulturowe i przyrodnicze.</t>
  </si>
  <si>
    <t>3.</t>
  </si>
  <si>
    <t>4.</t>
  </si>
  <si>
    <t>RAZEM:</t>
  </si>
  <si>
    <t>Badania, analizy i ekspertyzy dotyczące rozwoju obszarów wiejskich.</t>
  </si>
  <si>
    <t xml:space="preserve">Organizacja  konferencji, seminariów, warsztatów i spotkań poświęconych  identyfikacji i analizie możliwych do przeniesienia dobrych praktyk.
</t>
  </si>
  <si>
    <t>2.  Przeniesienie dobrych praktyk, projektów innowacyjnych oraz organizacja wymiany doświadczeń i know-how</t>
  </si>
  <si>
    <t>Współorganizacja i udział w targach oraz innych przedsięwzięciach promocyjnych o tematyce związanej z rozwojem obszarów wiejskich.</t>
  </si>
  <si>
    <t xml:space="preserve">Udział w targach Agrotravel w Kielcach  udział w Targach Gmina i  Targach TOUR Salon  -  Poznań - MTP , udział w innych wydarzeniach </t>
  </si>
  <si>
    <t>Konferencje , szkolenia, wyjazdy studyjne.</t>
  </si>
  <si>
    <t>Informacja  o dobrych praktykach i projektach innowacyjnych, informacja w  prasie specjalistycznej, organizacja wystaw i prezentacji, przygotowanie filmów promujących dobre praktyki</t>
  </si>
  <si>
    <t>5.</t>
  </si>
  <si>
    <t>6.</t>
  </si>
  <si>
    <t xml:space="preserve">Publikacje na temat dobrych praktyk w zakresie rozwoju obszarów  wiejskich(agroturystyka, ochrona środowiska, projekty innowacyjne, lokalne grupy działania). </t>
  </si>
  <si>
    <t xml:space="preserve">Publikacje, w tym między innymi katalog gospodarstw agroturystycznych </t>
  </si>
  <si>
    <t>3.     Przygotowanie programów szkoleniowych dla lokalnych grup działania w procesie tworzenia, w tym wymiana doświadczeń między lokalnymi grupami działania</t>
  </si>
  <si>
    <t>Konferencje , szkolenia, wyjazdy studyjne, w tym zapewnienie udziału w wydarzeniach organizowanych przez inne instytucje .</t>
  </si>
  <si>
    <t xml:space="preserve">Konferencje , szkolenia, seminaria, wyjazdy studyjne, w tym zapewnienie udziału w wydarzeniach organizowanych przez inne instytucje. </t>
  </si>
  <si>
    <t>Propagowanie dobrych praktyk  w rozwoju obszarów wiejskich.</t>
  </si>
  <si>
    <t>Działania wspierające Regionalną Odnowę Wsi.</t>
  </si>
  <si>
    <t>Wspieranie rozwoju organizacji pozarządowych działających na obszarach wiejskich.</t>
  </si>
  <si>
    <t xml:space="preserve">Aktywizacja kobiet na rzecz rozwoju obszarów wiejskich. </t>
  </si>
  <si>
    <t xml:space="preserve">Przygotowanie programu szkoleniowego i organizacja szkoleń dla LGD. </t>
  </si>
  <si>
    <t>Wsparcie nawiązywania współpracy pomiędzy LGD „współpraca, a nie konkurencja” wymiana doświadczeń.</t>
  </si>
  <si>
    <t>4.          Zarządzanie siecią</t>
  </si>
  <si>
    <t xml:space="preserve">Spotkania, seminaria i konferencje poświęcone aktywizacji i współpracy partnerów KSOW </t>
  </si>
  <si>
    <t>Działania informacyjno promocyjne, w tym biuletyn KSOW oraz  strona   w Monitorze Wielkopolskim.</t>
  </si>
  <si>
    <t xml:space="preserve">Materiały  promocyjne   dotyczące KSOW. </t>
  </si>
  <si>
    <t xml:space="preserve">Rozwój sieci – aktywizacja i współpraca partnerów KSOW. </t>
  </si>
  <si>
    <t>Działania informacyjno-promocyjne.</t>
  </si>
  <si>
    <t>5. Pomoc techniczna dla współpracy międzyterytorialnej i transnarodowej</t>
  </si>
  <si>
    <t>Organizacja wyjazdów studyjnych, wizyt, szkoleń, konferencji, udział w targach</t>
  </si>
  <si>
    <t>Organizacja wymiany doświadczeń, wspieranie możliwości nawiązywania różnych form współpracy pomiędzy podmiotami działającymi na obszarach wiejskich.</t>
  </si>
  <si>
    <t>6.         Wspieranie współpracy międzyinstytucjonalnej, w tym międzynarodowej</t>
  </si>
  <si>
    <t>Organizacja spartakiady partnerów KSOW.</t>
  </si>
  <si>
    <t>Wspieranie współpracy międzyinstytucjonalnej, wspieranie realizacji projektów sieciowych.</t>
  </si>
  <si>
    <t>7.     Wymiana wiedzy oraz ocena polityki w zakresie rozwoju obszarów wiejskich</t>
  </si>
  <si>
    <t xml:space="preserve">Działania związane z oceną polityki w zakresie rozwoju obszarów wiejskich </t>
  </si>
  <si>
    <t>Miedzy innymi analizy i ekspertyzy dotyczące wdrażania polityki rozwoju obszarów wiejskich</t>
  </si>
  <si>
    <t>Budżet Planu działania SR KSOW woj. wielkopolskiego  na lata 2012-2013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</si>
</sst>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vertical="center"/>
    </xf>
    <xf numFmtId="0" fontId="43" fillId="17" borderId="10" xfId="0" applyFont="1" applyFill="1" applyBorder="1" applyAlignment="1">
      <alignment vertical="top"/>
    </xf>
    <xf numFmtId="0" fontId="44" fillId="17" borderId="11" xfId="0" applyFont="1" applyFill="1" applyBorder="1" applyAlignment="1">
      <alignment vertical="top"/>
    </xf>
    <xf numFmtId="0" fontId="0" fillId="0" borderId="0" xfId="0" applyAlignment="1">
      <alignment/>
    </xf>
    <xf numFmtId="0" fontId="21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4" fontId="46" fillId="0" borderId="12" xfId="0" applyNumberFormat="1" applyFont="1" applyBorder="1" applyAlignment="1">
      <alignment vertical="top"/>
    </xf>
    <xf numFmtId="4" fontId="47" fillId="0" borderId="12" xfId="0" applyNumberFormat="1" applyFont="1" applyBorder="1" applyAlignment="1">
      <alignment vertical="top"/>
    </xf>
    <xf numFmtId="0" fontId="45" fillId="34" borderId="12" xfId="0" applyFont="1" applyFill="1" applyBorder="1" applyAlignment="1">
      <alignment vertical="top" wrapText="1"/>
    </xf>
    <xf numFmtId="0" fontId="43" fillId="17" borderId="13" xfId="0" applyFont="1" applyFill="1" applyBorder="1" applyAlignment="1">
      <alignment vertical="top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4" fontId="23" fillId="33" borderId="14" xfId="0" applyNumberFormat="1" applyFont="1" applyFill="1" applyBorder="1" applyAlignment="1">
      <alignment horizontal="center" vertical="center" wrapText="1"/>
    </xf>
    <xf numFmtId="4" fontId="24" fillId="33" borderId="15" xfId="0" applyNumberFormat="1" applyFont="1" applyFill="1" applyBorder="1" applyAlignment="1">
      <alignment vertical="center" wrapText="1"/>
    </xf>
    <xf numFmtId="4" fontId="24" fillId="33" borderId="16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4" fillId="17" borderId="11" xfId="0" applyFont="1" applyFill="1" applyBorder="1" applyAlignment="1">
      <alignment/>
    </xf>
    <xf numFmtId="0" fontId="43" fillId="17" borderId="1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4" fontId="18" fillId="0" borderId="0" xfId="0" applyNumberFormat="1" applyFont="1" applyAlignment="1">
      <alignment/>
    </xf>
    <xf numFmtId="0" fontId="45" fillId="0" borderId="12" xfId="0" applyFont="1" applyBorder="1" applyAlignment="1">
      <alignment vertical="top"/>
    </xf>
    <xf numFmtId="0" fontId="43" fillId="17" borderId="13" xfId="0" applyFont="1" applyFill="1" applyBorder="1" applyAlignment="1">
      <alignment/>
    </xf>
    <xf numFmtId="0" fontId="48" fillId="0" borderId="11" xfId="0" applyFont="1" applyBorder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21" fillId="33" borderId="10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0" fontId="45" fillId="34" borderId="12" xfId="0" applyFont="1" applyFill="1" applyBorder="1" applyAlignment="1">
      <alignment vertical="top" wrapText="1"/>
    </xf>
    <xf numFmtId="0" fontId="45" fillId="0" borderId="12" xfId="0" applyFont="1" applyBorder="1" applyAlignment="1">
      <alignment vertical="top"/>
    </xf>
    <xf numFmtId="0" fontId="45" fillId="34" borderId="12" xfId="0" applyFont="1" applyFill="1" applyBorder="1" applyAlignment="1">
      <alignment vertical="top"/>
    </xf>
    <xf numFmtId="4" fontId="46" fillId="0" borderId="12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vertical="center"/>
    </xf>
    <xf numFmtId="0" fontId="21" fillId="0" borderId="0" xfId="0" applyFont="1" applyAlignment="1">
      <alignment vertical="top"/>
    </xf>
    <xf numFmtId="0" fontId="21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4" fontId="46" fillId="0" borderId="12" xfId="0" applyNumberFormat="1" applyFont="1" applyBorder="1" applyAlignment="1">
      <alignment vertical="top"/>
    </xf>
    <xf numFmtId="4" fontId="47" fillId="0" borderId="12" xfId="0" applyNumberFormat="1" applyFont="1" applyBorder="1" applyAlignment="1">
      <alignment vertical="top"/>
    </xf>
    <xf numFmtId="0" fontId="45" fillId="34" borderId="12" xfId="0" applyFont="1" applyFill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4" fontId="18" fillId="0" borderId="0" xfId="0" applyNumberFormat="1" applyFont="1" applyAlignment="1">
      <alignment/>
    </xf>
    <xf numFmtId="0" fontId="21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0" fontId="45" fillId="34" borderId="12" xfId="0" applyFont="1" applyFill="1" applyBorder="1" applyAlignment="1">
      <alignment vertical="top" wrapText="1"/>
    </xf>
    <xf numFmtId="4" fontId="46" fillId="0" borderId="12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0" fontId="21" fillId="33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vertical="center"/>
    </xf>
    <xf numFmtId="0" fontId="21" fillId="0" borderId="0" xfId="0" applyFont="1" applyAlignment="1">
      <alignment vertical="top"/>
    </xf>
    <xf numFmtId="0" fontId="0" fillId="0" borderId="0" xfId="0" applyAlignment="1">
      <alignment/>
    </xf>
    <xf numFmtId="0" fontId="21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0" fontId="45" fillId="34" borderId="12" xfId="0" applyFont="1" applyFill="1" applyBorder="1" applyAlignment="1">
      <alignment vertical="top" wrapText="1"/>
    </xf>
    <xf numFmtId="4" fontId="47" fillId="0" borderId="12" xfId="0" applyNumberFormat="1" applyFont="1" applyBorder="1" applyAlignment="1">
      <alignment/>
    </xf>
    <xf numFmtId="4" fontId="46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" fontId="18" fillId="0" borderId="0" xfId="0" applyNumberFormat="1" applyFont="1" applyAlignment="1">
      <alignment/>
    </xf>
    <xf numFmtId="0" fontId="21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0" fontId="45" fillId="34" borderId="12" xfId="0" applyFont="1" applyFill="1" applyBorder="1" applyAlignment="1">
      <alignment vertical="top" wrapText="1"/>
    </xf>
    <xf numFmtId="4" fontId="46" fillId="0" borderId="12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" fontId="18" fillId="0" borderId="0" xfId="0" applyNumberFormat="1" applyFont="1" applyAlignment="1">
      <alignment/>
    </xf>
    <xf numFmtId="0" fontId="21" fillId="33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vertical="top" wrapText="1"/>
    </xf>
    <xf numFmtId="0" fontId="45" fillId="34" borderId="12" xfId="0" applyFont="1" applyFill="1" applyBorder="1" applyAlignment="1">
      <alignment vertical="top" wrapText="1"/>
    </xf>
    <xf numFmtId="4" fontId="46" fillId="0" borderId="12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0" fontId="38" fillId="0" borderId="12" xfId="0" applyFont="1" applyBorder="1" applyAlignment="1">
      <alignment wrapText="1"/>
    </xf>
    <xf numFmtId="4" fontId="38" fillId="0" borderId="12" xfId="0" applyNumberFormat="1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61">
      <selection activeCell="A74" sqref="A74:L75"/>
    </sheetView>
  </sheetViews>
  <sheetFormatPr defaultColWidth="8.796875" defaultRowHeight="14.25"/>
  <cols>
    <col min="1" max="1" width="4.5" style="0" customWidth="1"/>
    <col min="2" max="2" width="25.69921875" style="0" customWidth="1"/>
    <col min="3" max="3" width="21.09765625" style="0" customWidth="1"/>
    <col min="4" max="11" width="5.59765625" style="0" customWidth="1"/>
    <col min="12" max="12" width="11.8984375" style="0" customWidth="1"/>
  </cols>
  <sheetData>
    <row r="1" spans="1:1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15.75">
      <c r="A2" s="4" t="s">
        <v>0</v>
      </c>
      <c r="B2" s="5"/>
      <c r="C2" s="5"/>
      <c r="D2" s="6"/>
      <c r="E2" s="6"/>
      <c r="F2" s="6"/>
      <c r="G2" s="6"/>
      <c r="H2" s="6"/>
      <c r="I2" s="6"/>
      <c r="J2" s="1"/>
      <c r="K2" s="1"/>
      <c r="L2" s="1"/>
      <c r="M2" s="1"/>
      <c r="N2" s="1"/>
    </row>
    <row r="3" spans="1:14" ht="15.75">
      <c r="A3" s="7" t="s">
        <v>1</v>
      </c>
      <c r="B3" s="8"/>
      <c r="C3" s="8"/>
      <c r="D3" s="9"/>
      <c r="E3" s="9"/>
      <c r="F3" s="9"/>
      <c r="G3" s="9"/>
      <c r="H3" s="9"/>
      <c r="I3" s="9"/>
      <c r="J3" s="9"/>
      <c r="K3" s="9"/>
      <c r="L3" s="10"/>
      <c r="M3" s="2"/>
      <c r="N3" s="2"/>
    </row>
    <row r="5" spans="1:12" ht="15.75">
      <c r="A5" s="20" t="s">
        <v>2</v>
      </c>
      <c r="B5" s="23"/>
      <c r="C5" s="23" t="s">
        <v>3</v>
      </c>
      <c r="D5" s="24" t="s">
        <v>4</v>
      </c>
      <c r="E5" s="24"/>
      <c r="F5" s="24"/>
      <c r="G5" s="24"/>
      <c r="H5" s="24"/>
      <c r="I5" s="24"/>
      <c r="J5" s="24"/>
      <c r="K5" s="24"/>
      <c r="L5" s="25" t="s">
        <v>5</v>
      </c>
    </row>
    <row r="6" spans="1:12" ht="15.75">
      <c r="A6" s="21"/>
      <c r="B6" s="23"/>
      <c r="C6" s="23"/>
      <c r="D6" s="24">
        <v>2012</v>
      </c>
      <c r="E6" s="24"/>
      <c r="F6" s="24"/>
      <c r="G6" s="24"/>
      <c r="H6" s="24">
        <v>2013</v>
      </c>
      <c r="I6" s="24"/>
      <c r="J6" s="24"/>
      <c r="K6" s="24"/>
      <c r="L6" s="26"/>
    </row>
    <row r="7" spans="1:12" ht="15.75">
      <c r="A7" s="22"/>
      <c r="B7" s="23"/>
      <c r="C7" s="23"/>
      <c r="D7" s="14" t="s">
        <v>6</v>
      </c>
      <c r="E7" s="14" t="s">
        <v>7</v>
      </c>
      <c r="F7" s="14" t="s">
        <v>8</v>
      </c>
      <c r="G7" s="14" t="s">
        <v>9</v>
      </c>
      <c r="H7" s="14" t="s">
        <v>6</v>
      </c>
      <c r="I7" s="14" t="s">
        <v>7</v>
      </c>
      <c r="J7" s="14" t="s">
        <v>8</v>
      </c>
      <c r="K7" s="14" t="s">
        <v>9</v>
      </c>
      <c r="L7" s="27"/>
    </row>
    <row r="8" spans="1:12" ht="15.75">
      <c r="A8" s="12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9"/>
    </row>
    <row r="9" spans="1:12" ht="53.25" customHeight="1">
      <c r="A9" s="15" t="s">
        <v>11</v>
      </c>
      <c r="B9" s="15" t="s">
        <v>12</v>
      </c>
      <c r="C9" s="15" t="s">
        <v>13</v>
      </c>
      <c r="D9" s="15"/>
      <c r="E9" s="18"/>
      <c r="F9" s="18"/>
      <c r="G9" s="18"/>
      <c r="H9" s="15"/>
      <c r="I9" s="18"/>
      <c r="J9" s="18"/>
      <c r="K9" s="18"/>
      <c r="L9" s="16">
        <v>106000</v>
      </c>
    </row>
    <row r="10" spans="1:12" ht="76.5">
      <c r="A10" s="15" t="s">
        <v>14</v>
      </c>
      <c r="B10" s="15" t="s">
        <v>15</v>
      </c>
      <c r="C10" s="15" t="s">
        <v>16</v>
      </c>
      <c r="D10" s="18"/>
      <c r="E10" s="18"/>
      <c r="F10" s="18"/>
      <c r="G10" s="18"/>
      <c r="H10" s="18"/>
      <c r="I10" s="18"/>
      <c r="J10" s="18"/>
      <c r="K10" s="18"/>
      <c r="L10" s="16">
        <v>310500</v>
      </c>
    </row>
    <row r="11" spans="1:12" ht="38.25">
      <c r="A11" s="15" t="s">
        <v>17</v>
      </c>
      <c r="B11" s="15" t="s">
        <v>20</v>
      </c>
      <c r="C11" s="15"/>
      <c r="D11" s="18"/>
      <c r="E11" s="18"/>
      <c r="F11" s="18"/>
      <c r="G11" s="18"/>
      <c r="H11" s="18"/>
      <c r="I11" s="18"/>
      <c r="J11" s="18"/>
      <c r="K11" s="18"/>
      <c r="L11" s="16">
        <v>52000</v>
      </c>
    </row>
    <row r="12" spans="1:12" ht="52.5" customHeight="1">
      <c r="A12" s="15" t="s">
        <v>18</v>
      </c>
      <c r="B12" s="15" t="s">
        <v>21</v>
      </c>
      <c r="C12" s="15"/>
      <c r="D12" s="18"/>
      <c r="E12" s="18"/>
      <c r="F12" s="18"/>
      <c r="G12" s="18"/>
      <c r="H12" s="18"/>
      <c r="I12" s="18"/>
      <c r="J12" s="18"/>
      <c r="K12" s="18"/>
      <c r="L12" s="16">
        <v>248000</v>
      </c>
    </row>
    <row r="13" spans="1:12" ht="14.25">
      <c r="A13" s="28" t="s">
        <v>19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17">
        <f>SUM(L9:L12)</f>
        <v>716500</v>
      </c>
    </row>
    <row r="15" spans="1:14" ht="15.75">
      <c r="A15" s="34" t="s">
        <v>22</v>
      </c>
      <c r="B15" s="35"/>
      <c r="C15" s="35"/>
      <c r="D15" s="35"/>
      <c r="E15" s="35"/>
      <c r="F15" s="35"/>
      <c r="G15" s="35"/>
      <c r="H15" s="35"/>
      <c r="I15" s="35"/>
      <c r="J15" s="35"/>
      <c r="K15" s="33"/>
      <c r="L15" s="36"/>
      <c r="M15" s="13"/>
      <c r="N15" s="13"/>
    </row>
    <row r="17" spans="1:12" ht="15.75">
      <c r="A17" s="20" t="s">
        <v>2</v>
      </c>
      <c r="B17" s="23"/>
      <c r="C17" s="23" t="s">
        <v>3</v>
      </c>
      <c r="D17" s="24" t="s">
        <v>4</v>
      </c>
      <c r="E17" s="24"/>
      <c r="F17" s="24"/>
      <c r="G17" s="24"/>
      <c r="H17" s="24"/>
      <c r="I17" s="24"/>
      <c r="J17" s="24"/>
      <c r="K17" s="24"/>
      <c r="L17" s="25" t="s">
        <v>5</v>
      </c>
    </row>
    <row r="18" spans="1:12" ht="15.75">
      <c r="A18" s="21"/>
      <c r="B18" s="23"/>
      <c r="C18" s="23"/>
      <c r="D18" s="24">
        <v>2012</v>
      </c>
      <c r="E18" s="24"/>
      <c r="F18" s="24"/>
      <c r="G18" s="24"/>
      <c r="H18" s="24">
        <v>2013</v>
      </c>
      <c r="I18" s="24"/>
      <c r="J18" s="24"/>
      <c r="K18" s="24"/>
      <c r="L18" s="26"/>
    </row>
    <row r="19" spans="1:12" ht="15.75">
      <c r="A19" s="22"/>
      <c r="B19" s="23"/>
      <c r="C19" s="23"/>
      <c r="D19" s="44" t="s">
        <v>6</v>
      </c>
      <c r="E19" s="44" t="s">
        <v>7</v>
      </c>
      <c r="F19" s="44" t="s">
        <v>8</v>
      </c>
      <c r="G19" s="44" t="s">
        <v>9</v>
      </c>
      <c r="H19" s="44" t="s">
        <v>6</v>
      </c>
      <c r="I19" s="44" t="s">
        <v>7</v>
      </c>
      <c r="J19" s="44" t="s">
        <v>8</v>
      </c>
      <c r="K19" s="44" t="s">
        <v>9</v>
      </c>
      <c r="L19" s="27"/>
    </row>
    <row r="20" spans="1:12" ht="15.75">
      <c r="A20" s="31" t="s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8"/>
    </row>
    <row r="21" spans="1:12" ht="63.75">
      <c r="A21" s="37" t="s">
        <v>11</v>
      </c>
      <c r="B21" s="45" t="s">
        <v>23</v>
      </c>
      <c r="C21" s="45" t="s">
        <v>24</v>
      </c>
      <c r="D21" s="46"/>
      <c r="E21" s="46"/>
      <c r="F21" s="46"/>
      <c r="G21" s="48"/>
      <c r="H21" s="48"/>
      <c r="I21" s="48"/>
      <c r="J21" s="48"/>
      <c r="K21" s="48"/>
      <c r="L21" s="49">
        <v>378500</v>
      </c>
    </row>
    <row r="22" spans="1:12" ht="102">
      <c r="A22" s="37" t="s">
        <v>14</v>
      </c>
      <c r="B22" s="56" t="s">
        <v>34</v>
      </c>
      <c r="C22" s="45" t="s">
        <v>26</v>
      </c>
      <c r="D22" s="46"/>
      <c r="E22" s="46"/>
      <c r="F22" s="46"/>
      <c r="G22" s="48"/>
      <c r="H22" s="48"/>
      <c r="I22" s="48"/>
      <c r="J22" s="48"/>
      <c r="K22" s="48"/>
      <c r="L22" s="49">
        <v>127000</v>
      </c>
    </row>
    <row r="23" spans="1:12" ht="25.5">
      <c r="A23" s="47" t="s">
        <v>17</v>
      </c>
      <c r="B23" s="56" t="s">
        <v>35</v>
      </c>
      <c r="C23" s="45" t="s">
        <v>25</v>
      </c>
      <c r="D23" s="46"/>
      <c r="E23" s="46"/>
      <c r="F23" s="46"/>
      <c r="G23" s="48"/>
      <c r="H23" s="48"/>
      <c r="I23" s="48"/>
      <c r="J23" s="48"/>
      <c r="K23" s="48"/>
      <c r="L23" s="49">
        <v>5000</v>
      </c>
    </row>
    <row r="24" spans="1:12" ht="38.25">
      <c r="A24" s="47" t="s">
        <v>18</v>
      </c>
      <c r="B24" s="56" t="s">
        <v>36</v>
      </c>
      <c r="C24" s="45" t="s">
        <v>25</v>
      </c>
      <c r="D24" s="46"/>
      <c r="E24" s="46"/>
      <c r="F24" s="46"/>
      <c r="G24" s="48"/>
      <c r="H24" s="48"/>
      <c r="I24" s="48"/>
      <c r="J24" s="48"/>
      <c r="K24" s="48"/>
      <c r="L24" s="49">
        <v>222000</v>
      </c>
    </row>
    <row r="25" spans="1:12" ht="25.5">
      <c r="A25" s="47" t="s">
        <v>27</v>
      </c>
      <c r="B25" s="56" t="s">
        <v>37</v>
      </c>
      <c r="C25" s="45" t="s">
        <v>25</v>
      </c>
      <c r="D25" s="46"/>
      <c r="E25" s="46"/>
      <c r="F25" s="46"/>
      <c r="G25" s="48"/>
      <c r="H25" s="48"/>
      <c r="I25" s="48"/>
      <c r="J25" s="48"/>
      <c r="K25" s="48"/>
      <c r="L25" s="49">
        <v>661000</v>
      </c>
    </row>
    <row r="26" spans="1:12" ht="63.75">
      <c r="A26" s="47" t="s">
        <v>28</v>
      </c>
      <c r="B26" s="45" t="s">
        <v>29</v>
      </c>
      <c r="C26" s="45" t="s">
        <v>30</v>
      </c>
      <c r="D26" s="46"/>
      <c r="E26" s="46"/>
      <c r="F26" s="46"/>
      <c r="G26" s="48"/>
      <c r="H26" s="48"/>
      <c r="I26" s="48"/>
      <c r="J26" s="48"/>
      <c r="K26" s="48"/>
      <c r="L26" s="49">
        <v>283000</v>
      </c>
    </row>
    <row r="27" spans="1:12" ht="15">
      <c r="A27" s="39" t="s">
        <v>19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50">
        <f>SUM(L21:L26)</f>
        <v>1676500</v>
      </c>
    </row>
    <row r="29" spans="1:14" ht="15.75">
      <c r="A29" s="54" t="s">
        <v>31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1"/>
      <c r="N29" s="51"/>
    </row>
    <row r="31" spans="1:12" ht="15.75">
      <c r="A31" s="20" t="s">
        <v>2</v>
      </c>
      <c r="B31" s="23"/>
      <c r="C31" s="23" t="s">
        <v>3</v>
      </c>
      <c r="D31" s="24" t="s">
        <v>4</v>
      </c>
      <c r="E31" s="24"/>
      <c r="F31" s="24"/>
      <c r="G31" s="24"/>
      <c r="H31" s="24"/>
      <c r="I31" s="24"/>
      <c r="J31" s="24"/>
      <c r="K31" s="24"/>
      <c r="L31" s="25" t="s">
        <v>5</v>
      </c>
    </row>
    <row r="32" spans="1:12" ht="15.75">
      <c r="A32" s="21"/>
      <c r="B32" s="23"/>
      <c r="C32" s="23"/>
      <c r="D32" s="24">
        <v>2012</v>
      </c>
      <c r="E32" s="24"/>
      <c r="F32" s="24"/>
      <c r="G32" s="24"/>
      <c r="H32" s="24">
        <v>2013</v>
      </c>
      <c r="I32" s="24"/>
      <c r="J32" s="24"/>
      <c r="K32" s="24"/>
      <c r="L32" s="26"/>
    </row>
    <row r="33" spans="1:12" ht="15.75">
      <c r="A33" s="22"/>
      <c r="B33" s="23"/>
      <c r="C33" s="23"/>
      <c r="D33" s="55" t="s">
        <v>6</v>
      </c>
      <c r="E33" s="55" t="s">
        <v>7</v>
      </c>
      <c r="F33" s="55" t="s">
        <v>8</v>
      </c>
      <c r="G33" s="55" t="s">
        <v>9</v>
      </c>
      <c r="H33" s="55" t="s">
        <v>6</v>
      </c>
      <c r="I33" s="55" t="s">
        <v>7</v>
      </c>
      <c r="J33" s="55" t="s">
        <v>8</v>
      </c>
      <c r="K33" s="55" t="s">
        <v>9</v>
      </c>
      <c r="L33" s="27"/>
    </row>
    <row r="34" spans="1:12" ht="15.75">
      <c r="A34" s="31" t="s">
        <v>10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</row>
    <row r="35" spans="1:12" ht="65.25" customHeight="1">
      <c r="A35" s="56" t="s">
        <v>11</v>
      </c>
      <c r="B35" s="56" t="s">
        <v>38</v>
      </c>
      <c r="C35" s="56" t="s">
        <v>32</v>
      </c>
      <c r="D35" s="59"/>
      <c r="E35" s="59"/>
      <c r="F35" s="59"/>
      <c r="G35" s="59"/>
      <c r="H35" s="59"/>
      <c r="I35" s="59"/>
      <c r="J35" s="59"/>
      <c r="K35" s="59"/>
      <c r="L35" s="57">
        <v>73000</v>
      </c>
    </row>
    <row r="36" spans="1:12" ht="76.5">
      <c r="A36" s="56" t="s">
        <v>14</v>
      </c>
      <c r="B36" s="56" t="s">
        <v>39</v>
      </c>
      <c r="C36" s="56" t="s">
        <v>33</v>
      </c>
      <c r="D36" s="59"/>
      <c r="E36" s="59"/>
      <c r="F36" s="59"/>
      <c r="G36" s="59"/>
      <c r="H36" s="59"/>
      <c r="I36" s="59"/>
      <c r="J36" s="59"/>
      <c r="K36" s="59"/>
      <c r="L36" s="57">
        <v>24000</v>
      </c>
    </row>
    <row r="37" spans="1:12" ht="14.25">
      <c r="A37" s="28" t="s">
        <v>19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58">
        <f>SUM(L35:L36)</f>
        <v>97000</v>
      </c>
    </row>
    <row r="39" spans="1:14" ht="15.75">
      <c r="A39" s="62" t="s">
        <v>40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3"/>
      <c r="M39" s="60"/>
      <c r="N39" s="60"/>
    </row>
    <row r="41" spans="1:12" ht="15.75">
      <c r="A41" s="20" t="s">
        <v>2</v>
      </c>
      <c r="B41" s="23"/>
      <c r="C41" s="23" t="s">
        <v>3</v>
      </c>
      <c r="D41" s="43" t="s">
        <v>4</v>
      </c>
      <c r="E41" s="42"/>
      <c r="F41" s="42"/>
      <c r="G41" s="42"/>
      <c r="H41" s="42"/>
      <c r="I41" s="42"/>
      <c r="J41" s="42"/>
      <c r="K41" s="69"/>
      <c r="L41" s="25" t="s">
        <v>5</v>
      </c>
    </row>
    <row r="42" spans="1:12" ht="15.75">
      <c r="A42" s="21"/>
      <c r="B42" s="23"/>
      <c r="C42" s="23"/>
      <c r="D42" s="24">
        <v>2012</v>
      </c>
      <c r="E42" s="24"/>
      <c r="F42" s="24"/>
      <c r="G42" s="24"/>
      <c r="H42" s="24">
        <v>2013</v>
      </c>
      <c r="I42" s="24"/>
      <c r="J42" s="24"/>
      <c r="K42" s="24"/>
      <c r="L42" s="26"/>
    </row>
    <row r="43" spans="1:12" ht="15.75">
      <c r="A43" s="22"/>
      <c r="B43" s="23"/>
      <c r="C43" s="23"/>
      <c r="D43" s="64" t="s">
        <v>6</v>
      </c>
      <c r="E43" s="64" t="s">
        <v>7</v>
      </c>
      <c r="F43" s="64" t="s">
        <v>8</v>
      </c>
      <c r="G43" s="64" t="s">
        <v>9</v>
      </c>
      <c r="H43" s="64" t="s">
        <v>6</v>
      </c>
      <c r="I43" s="64" t="s">
        <v>7</v>
      </c>
      <c r="J43" s="64" t="s">
        <v>8</v>
      </c>
      <c r="K43" s="64" t="s">
        <v>9</v>
      </c>
      <c r="L43" s="27"/>
    </row>
    <row r="44" spans="1:12" ht="15.75">
      <c r="A44" s="31" t="s">
        <v>10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8"/>
    </row>
    <row r="45" spans="1:12" ht="25.5">
      <c r="A45" s="94" t="s">
        <v>11</v>
      </c>
      <c r="B45" s="56" t="s">
        <v>43</v>
      </c>
      <c r="C45" s="65"/>
      <c r="D45" s="66"/>
      <c r="E45" s="66"/>
      <c r="F45" s="66"/>
      <c r="G45" s="66"/>
      <c r="H45" s="66"/>
      <c r="I45" s="66"/>
      <c r="J45" s="66"/>
      <c r="K45" s="66"/>
      <c r="L45" s="67">
        <v>101500</v>
      </c>
    </row>
    <row r="46" spans="1:12" ht="51">
      <c r="A46" s="65" t="s">
        <v>14</v>
      </c>
      <c r="B46" s="56" t="s">
        <v>44</v>
      </c>
      <c r="C46" s="65" t="s">
        <v>41</v>
      </c>
      <c r="D46" s="66"/>
      <c r="E46" s="66"/>
      <c r="F46" s="66"/>
      <c r="G46" s="66"/>
      <c r="H46" s="66"/>
      <c r="I46" s="66"/>
      <c r="J46" s="66"/>
      <c r="K46" s="66"/>
      <c r="L46" s="67">
        <v>5000</v>
      </c>
    </row>
    <row r="47" spans="1:12" ht="51">
      <c r="A47" s="65" t="s">
        <v>17</v>
      </c>
      <c r="B47" s="56" t="s">
        <v>45</v>
      </c>
      <c r="C47" s="65" t="s">
        <v>42</v>
      </c>
      <c r="D47" s="66"/>
      <c r="E47" s="66"/>
      <c r="F47" s="66"/>
      <c r="G47" s="66"/>
      <c r="H47" s="66"/>
      <c r="I47" s="66"/>
      <c r="J47" s="66"/>
      <c r="K47" s="66"/>
      <c r="L47" s="67">
        <v>265000</v>
      </c>
    </row>
    <row r="48" spans="1:12" ht="14.25">
      <c r="A48" s="28" t="s">
        <v>19</v>
      </c>
      <c r="B48" s="29"/>
      <c r="C48" s="29"/>
      <c r="D48" s="29"/>
      <c r="E48" s="29"/>
      <c r="F48" s="29"/>
      <c r="G48" s="29"/>
      <c r="H48" s="29"/>
      <c r="I48" s="29"/>
      <c r="J48" s="29"/>
      <c r="K48" s="30"/>
      <c r="L48" s="68">
        <f>SUM(L45:L47)</f>
        <v>371500</v>
      </c>
    </row>
    <row r="50" spans="1:14" ht="15.75">
      <c r="A50" s="73" t="s">
        <v>46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2"/>
      <c r="M50" s="70"/>
      <c r="N50" s="70"/>
    </row>
    <row r="51" spans="1:12" ht="15.75">
      <c r="A51" s="20" t="s">
        <v>2</v>
      </c>
      <c r="B51" s="23"/>
      <c r="C51" s="23" t="s">
        <v>3</v>
      </c>
      <c r="D51" s="24" t="s">
        <v>4</v>
      </c>
      <c r="E51" s="24"/>
      <c r="F51" s="24"/>
      <c r="G51" s="24"/>
      <c r="H51" s="24"/>
      <c r="I51" s="24"/>
      <c r="J51" s="24"/>
      <c r="K51" s="24"/>
      <c r="L51" s="25" t="s">
        <v>5</v>
      </c>
    </row>
    <row r="52" spans="1:12" ht="15.75">
      <c r="A52" s="21"/>
      <c r="B52" s="23"/>
      <c r="C52" s="23"/>
      <c r="D52" s="24">
        <v>2012</v>
      </c>
      <c r="E52" s="24"/>
      <c r="F52" s="24"/>
      <c r="G52" s="24"/>
      <c r="H52" s="24">
        <v>2013</v>
      </c>
      <c r="I52" s="24"/>
      <c r="J52" s="24"/>
      <c r="K52" s="24"/>
      <c r="L52" s="26"/>
    </row>
    <row r="53" spans="1:12" ht="15.75">
      <c r="A53" s="22"/>
      <c r="B53" s="23"/>
      <c r="C53" s="23"/>
      <c r="D53" s="75" t="s">
        <v>6</v>
      </c>
      <c r="E53" s="75" t="s">
        <v>7</v>
      </c>
      <c r="F53" s="75" t="s">
        <v>8</v>
      </c>
      <c r="G53" s="75" t="s">
        <v>9</v>
      </c>
      <c r="H53" s="75" t="s">
        <v>6</v>
      </c>
      <c r="I53" s="75" t="s">
        <v>7</v>
      </c>
      <c r="J53" s="75" t="s">
        <v>8</v>
      </c>
      <c r="K53" s="75" t="s">
        <v>9</v>
      </c>
      <c r="L53" s="27"/>
    </row>
    <row r="54" spans="1:12" ht="15.75">
      <c r="A54" s="31" t="s">
        <v>10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8"/>
    </row>
    <row r="55" spans="1:12" ht="63.75">
      <c r="A55" s="56" t="s">
        <v>11</v>
      </c>
      <c r="B55" s="56" t="s">
        <v>48</v>
      </c>
      <c r="C55" s="76" t="s">
        <v>47</v>
      </c>
      <c r="D55" s="77"/>
      <c r="E55" s="77"/>
      <c r="F55" s="77"/>
      <c r="G55" s="77"/>
      <c r="H55" s="77"/>
      <c r="I55" s="77"/>
      <c r="J55" s="77"/>
      <c r="K55" s="77"/>
      <c r="L55" s="79">
        <v>241000</v>
      </c>
    </row>
    <row r="56" spans="1:12" s="74" customFormat="1" ht="14.25">
      <c r="A56" s="28" t="s">
        <v>19</v>
      </c>
      <c r="B56" s="29"/>
      <c r="C56" s="29"/>
      <c r="D56" s="29"/>
      <c r="E56" s="29"/>
      <c r="F56" s="29"/>
      <c r="G56" s="29"/>
      <c r="H56" s="29"/>
      <c r="I56" s="29"/>
      <c r="J56" s="29"/>
      <c r="K56" s="30"/>
      <c r="L56" s="78">
        <f>SUM(L53:L55)</f>
        <v>241000</v>
      </c>
    </row>
    <row r="58" spans="1:14" ht="15.75">
      <c r="A58" s="82" t="s">
        <v>49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3"/>
      <c r="M58" s="80"/>
      <c r="N58" s="80"/>
    </row>
    <row r="60" spans="1:12" ht="15.75">
      <c r="A60" s="20" t="s">
        <v>2</v>
      </c>
      <c r="B60" s="23"/>
      <c r="C60" s="23" t="s">
        <v>3</v>
      </c>
      <c r="D60" s="24" t="s">
        <v>4</v>
      </c>
      <c r="E60" s="24"/>
      <c r="F60" s="24"/>
      <c r="G60" s="24"/>
      <c r="H60" s="24"/>
      <c r="I60" s="24"/>
      <c r="J60" s="24"/>
      <c r="K60" s="24"/>
      <c r="L60" s="25" t="s">
        <v>5</v>
      </c>
    </row>
    <row r="61" spans="1:12" ht="15.75">
      <c r="A61" s="21"/>
      <c r="B61" s="23"/>
      <c r="C61" s="23"/>
      <c r="D61" s="24">
        <v>2012</v>
      </c>
      <c r="E61" s="24"/>
      <c r="F61" s="24"/>
      <c r="G61" s="24"/>
      <c r="H61" s="24">
        <v>2013</v>
      </c>
      <c r="I61" s="24"/>
      <c r="J61" s="24"/>
      <c r="K61" s="24"/>
      <c r="L61" s="26"/>
    </row>
    <row r="62" spans="1:12" ht="15.75">
      <c r="A62" s="22"/>
      <c r="B62" s="23"/>
      <c r="C62" s="23"/>
      <c r="D62" s="84" t="s">
        <v>6</v>
      </c>
      <c r="E62" s="84" t="s">
        <v>7</v>
      </c>
      <c r="F62" s="84" t="s">
        <v>8</v>
      </c>
      <c r="G62" s="84" t="s">
        <v>9</v>
      </c>
      <c r="H62" s="84" t="s">
        <v>6</v>
      </c>
      <c r="I62" s="84" t="s">
        <v>7</v>
      </c>
      <c r="J62" s="84" t="s">
        <v>8</v>
      </c>
      <c r="K62" s="84" t="s">
        <v>9</v>
      </c>
      <c r="L62" s="27"/>
    </row>
    <row r="63" spans="1:12" ht="15.75">
      <c r="A63" s="31" t="s">
        <v>10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8"/>
    </row>
    <row r="64" spans="1:12" ht="25.5">
      <c r="A64" s="56" t="s">
        <v>11</v>
      </c>
      <c r="B64" s="56" t="s">
        <v>50</v>
      </c>
      <c r="C64" s="85"/>
      <c r="D64" s="86"/>
      <c r="E64" s="86"/>
      <c r="F64" s="86"/>
      <c r="G64" s="86"/>
      <c r="H64" s="86"/>
      <c r="I64" s="86"/>
      <c r="J64" s="86"/>
      <c r="K64" s="86"/>
      <c r="L64" s="87">
        <v>30000</v>
      </c>
    </row>
    <row r="65" spans="1:12" ht="38.25">
      <c r="A65" s="56" t="s">
        <v>14</v>
      </c>
      <c r="B65" s="56" t="s">
        <v>51</v>
      </c>
      <c r="C65" s="85"/>
      <c r="D65" s="86"/>
      <c r="E65" s="86"/>
      <c r="F65" s="86"/>
      <c r="G65" s="86"/>
      <c r="H65" s="86"/>
      <c r="I65" s="86"/>
      <c r="J65" s="86"/>
      <c r="K65" s="86"/>
      <c r="L65" s="87">
        <v>26000</v>
      </c>
    </row>
    <row r="66" spans="1:12" ht="14.25">
      <c r="A66" s="28" t="s">
        <v>19</v>
      </c>
      <c r="B66" s="29"/>
      <c r="C66" s="29"/>
      <c r="D66" s="29"/>
      <c r="E66" s="29"/>
      <c r="F66" s="29"/>
      <c r="G66" s="29"/>
      <c r="H66" s="29"/>
      <c r="I66" s="29"/>
      <c r="J66" s="29"/>
      <c r="K66" s="30"/>
      <c r="L66" s="88">
        <f>SUM(L64:L65)</f>
        <v>56000</v>
      </c>
    </row>
    <row r="68" spans="1:14" ht="15.75">
      <c r="A68" s="91" t="s">
        <v>52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2"/>
      <c r="M68" s="89"/>
      <c r="N68" s="89"/>
    </row>
    <row r="70" spans="1:12" ht="15.75">
      <c r="A70" s="20" t="s">
        <v>2</v>
      </c>
      <c r="B70" s="23"/>
      <c r="C70" s="23" t="s">
        <v>3</v>
      </c>
      <c r="D70" s="24" t="s">
        <v>4</v>
      </c>
      <c r="E70" s="24"/>
      <c r="F70" s="24"/>
      <c r="G70" s="24"/>
      <c r="H70" s="24"/>
      <c r="I70" s="24"/>
      <c r="J70" s="24"/>
      <c r="K70" s="24"/>
      <c r="L70" s="25" t="s">
        <v>5</v>
      </c>
    </row>
    <row r="71" spans="1:12" ht="15.75">
      <c r="A71" s="21"/>
      <c r="B71" s="23"/>
      <c r="C71" s="23"/>
      <c r="D71" s="24">
        <v>2012</v>
      </c>
      <c r="E71" s="24"/>
      <c r="F71" s="24"/>
      <c r="G71" s="24"/>
      <c r="H71" s="24">
        <v>2013</v>
      </c>
      <c r="I71" s="24"/>
      <c r="J71" s="24"/>
      <c r="K71" s="24"/>
      <c r="L71" s="26"/>
    </row>
    <row r="72" spans="1:12" ht="15.75">
      <c r="A72" s="22"/>
      <c r="B72" s="23"/>
      <c r="C72" s="23"/>
      <c r="D72" s="93" t="s">
        <v>6</v>
      </c>
      <c r="E72" s="93" t="s">
        <v>7</v>
      </c>
      <c r="F72" s="93" t="s">
        <v>8</v>
      </c>
      <c r="G72" s="93" t="s">
        <v>9</v>
      </c>
      <c r="H72" s="93" t="s">
        <v>6</v>
      </c>
      <c r="I72" s="93" t="s">
        <v>7</v>
      </c>
      <c r="J72" s="93" t="s">
        <v>8</v>
      </c>
      <c r="K72" s="93" t="s">
        <v>9</v>
      </c>
      <c r="L72" s="27"/>
    </row>
    <row r="73" spans="1:12" ht="15.75">
      <c r="A73" s="31" t="s">
        <v>10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8"/>
    </row>
    <row r="74" spans="1:12" ht="51">
      <c r="A74" s="94" t="s">
        <v>11</v>
      </c>
      <c r="B74" s="94" t="s">
        <v>53</v>
      </c>
      <c r="C74" s="94" t="s">
        <v>54</v>
      </c>
      <c r="D74" s="95"/>
      <c r="E74" s="95"/>
      <c r="F74" s="95"/>
      <c r="G74" s="95"/>
      <c r="H74" s="95"/>
      <c r="I74" s="95"/>
      <c r="J74" s="95"/>
      <c r="K74" s="95"/>
      <c r="L74" s="96">
        <v>111500</v>
      </c>
    </row>
    <row r="75" spans="1:12" ht="14.25">
      <c r="A75" s="28" t="s">
        <v>19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97">
        <f>SUM(L74)</f>
        <v>111500</v>
      </c>
    </row>
    <row r="78" spans="2:3" ht="60">
      <c r="B78" s="98" t="s">
        <v>55</v>
      </c>
      <c r="C78" s="99">
        <f>L13+L27+L37+L48+L56+L66+L75</f>
        <v>3270000</v>
      </c>
    </row>
  </sheetData>
  <sheetProtection/>
  <mergeCells count="64">
    <mergeCell ref="L70:L72"/>
    <mergeCell ref="D71:G71"/>
    <mergeCell ref="H71:K71"/>
    <mergeCell ref="A73:L73"/>
    <mergeCell ref="A75:K75"/>
    <mergeCell ref="A70:A72"/>
    <mergeCell ref="B70:B72"/>
    <mergeCell ref="C70:C72"/>
    <mergeCell ref="D70:K70"/>
    <mergeCell ref="A56:K56"/>
    <mergeCell ref="H61:K61"/>
    <mergeCell ref="A63:L63"/>
    <mergeCell ref="A66:K66"/>
    <mergeCell ref="A60:A62"/>
    <mergeCell ref="B60:B62"/>
    <mergeCell ref="C60:C62"/>
    <mergeCell ref="D60:K60"/>
    <mergeCell ref="L60:L62"/>
    <mergeCell ref="D61:G61"/>
    <mergeCell ref="A48:K48"/>
    <mergeCell ref="A54:L54"/>
    <mergeCell ref="A51:A53"/>
    <mergeCell ref="B51:B53"/>
    <mergeCell ref="C51:C53"/>
    <mergeCell ref="D51:K51"/>
    <mergeCell ref="L51:L53"/>
    <mergeCell ref="D52:G52"/>
    <mergeCell ref="H52:K52"/>
    <mergeCell ref="A20:L20"/>
    <mergeCell ref="A17:A19"/>
    <mergeCell ref="B17:B19"/>
    <mergeCell ref="C17:C19"/>
    <mergeCell ref="D17:K17"/>
    <mergeCell ref="L17:L19"/>
    <mergeCell ref="D18:G18"/>
    <mergeCell ref="H18:K18"/>
    <mergeCell ref="A27:K27"/>
    <mergeCell ref="A31:A33"/>
    <mergeCell ref="B31:B33"/>
    <mergeCell ref="C31:C33"/>
    <mergeCell ref="D31:K31"/>
    <mergeCell ref="L31:L33"/>
    <mergeCell ref="D32:G32"/>
    <mergeCell ref="H32:K32"/>
    <mergeCell ref="A13:K13"/>
    <mergeCell ref="A34:L34"/>
    <mergeCell ref="A37:K37"/>
    <mergeCell ref="A44:L44"/>
    <mergeCell ref="A41:A43"/>
    <mergeCell ref="B41:B43"/>
    <mergeCell ref="C41:C43"/>
    <mergeCell ref="D41:K41"/>
    <mergeCell ref="L41:L43"/>
    <mergeCell ref="D42:G42"/>
    <mergeCell ref="H42:K42"/>
    <mergeCell ref="J2:N2"/>
    <mergeCell ref="A8:L8"/>
    <mergeCell ref="A5:A7"/>
    <mergeCell ref="B5:B7"/>
    <mergeCell ref="C5:C7"/>
    <mergeCell ref="D5:K5"/>
    <mergeCell ref="L5:L7"/>
    <mergeCell ref="D6:G6"/>
    <mergeCell ref="H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4" manualBreakCount="4">
    <brk id="14" max="16" man="1"/>
    <brk id="28" max="16" man="1"/>
    <brk id="38" max="16" man="1"/>
    <brk id="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IzaKiza</dc:creator>
  <cp:keywords/>
  <dc:description/>
  <cp:lastModifiedBy>IzaKiza</cp:lastModifiedBy>
  <cp:lastPrinted>2013-06-18T10:39:20Z</cp:lastPrinted>
  <dcterms:created xsi:type="dcterms:W3CDTF">2013-06-18T10:12:28Z</dcterms:created>
  <dcterms:modified xsi:type="dcterms:W3CDTF">2013-06-18T11:21:43Z</dcterms:modified>
  <cp:category/>
  <cp:version/>
  <cp:contentType/>
  <cp:contentStatus/>
</cp:coreProperties>
</file>