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Kopia Zał._nr_2_do_Uchwały_50\"/>
    </mc:Choice>
  </mc:AlternateContent>
  <xr:revisionPtr revIDLastSave="0" documentId="8_{54411FDB-CA5C-4858-AD42-4F34BE7EE57B}" xr6:coauthVersionLast="45" xr6:coauthVersionMax="45" xr10:uidLastSave="{00000000-0000-0000-0000-000000000000}"/>
  <bookViews>
    <workbookView xWindow="-120" yWindow="-120" windowWidth="29040" windowHeight="15840" xr2:uid="{375D0246-6DDB-4AE1-8A31-D71ADBE5911C}"/>
  </bookViews>
  <sheets>
    <sheet name="Świętokrzyski OD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1" l="1"/>
  <c r="M19" i="1"/>
</calcChain>
</file>

<file path=xl/sharedStrings.xml><?xml version="1.0" encoding="utf-8"?>
<sst xmlns="http://schemas.openxmlformats.org/spreadsheetml/2006/main" count="118" uniqueCount="72">
  <si>
    <t>Plan operacyjny KSOW na lata 2020-2021 (z wyłączeniem działania 8 Plan komunikacyjny) - Świętokrzyski ODR - maj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</si>
  <si>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</si>
  <si>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</si>
  <si>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</si>
  <si>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</si>
  <si>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</si>
  <si>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</si>
  <si>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</si>
  <si>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</si>
  <si>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</si>
  <si>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</si>
  <si>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</si>
  <si>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</si>
  <si>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</si>
  <si>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</si>
  <si>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</si>
  <si>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</si>
  <si>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</si>
  <si>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</si>
  <si>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</si>
  <si>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</si>
  <si>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</si>
  <si>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</si>
  <si>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</si>
  <si>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</si>
  <si>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</si>
  <si>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</si>
  <si>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</si>
  <si>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</si>
  <si>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</si>
  <si>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</si>
  <si>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</si>
  <si>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</si>
  <si>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</si>
  <si>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</si>
  <si>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"Marka terytorialna oparta na potencjale naturalnym i jakościowych produktach tradycyjnych  i regionalnych w partnerstwie z lokalnym rolnictwem na przykładzie doświadczeń Regionu Owernia-Rodan-Alpy we Francji”</t>
  </si>
  <si>
    <t xml:space="preserve">Celem operacji jest nawiązywanie współpracy i wymiana wiedzy pomiędzy rolnikami i aktywnie działającymi grupami producentów produktów regionalnych oraz gestorami turystyki z zakresu kreowania marki terytorialnej, jako czynnika rozwoju obszarów wiejskich, przy wykorzystaniu dobrych przykładów z Francji,  w tym również nawiązanie kontaktów/współpracy z przedstawicielami Regionu Owernia-Rodan-Alpy oraz transfer tamtejszych rozwiązań, wiedzy i doświadczeń związanych z ww. tematyką do regionu świętokrzyskiego.  
Przedmiotem operacji jest organizacja sześciodniowego wyjazdu studyjnego do Francji dla rolników, producentów produktów tradycyjnych i regionalnych  oraz partnerów i przedstawicieli ŚODR Modliszewice zainteresowanych współpracą  w budowaniu, wdrażaniu i promowaniu marki lokalnej regionu świętokrzyskiego opartej na wysokiej jakości żywności tradycyjnej i regionalnej oraz  dziedzictwie kulturowym  regionu jako innowacyjnego  potencjału do rozwoju obszarów wiejskich.                                           </t>
  </si>
  <si>
    <t>wyjazd studyjny</t>
  </si>
  <si>
    <t>liczba wyjazdów studyjnych</t>
  </si>
  <si>
    <t>1</t>
  </si>
  <si>
    <t xml:space="preserve">
rolnicy i przetwórcy zainteresowani wdrażaniem innowacyjnych form przetwórstwa, sprzedaży oraz promocji żywności tradycyjnej i regionalnej oraz partnerzy i przedstawiciele jednostek doradztwa rolniczego zaangażowani w budowanie marki lokalnej regionu świętokrzyskiego 
</t>
  </si>
  <si>
    <t>III-IV 
kwartał</t>
  </si>
  <si>
    <t>ŚODR Modliszewice</t>
  </si>
  <si>
    <t>Modliszewice, 
ul. Piotrkowska 30, 
26-200 Końskie</t>
  </si>
  <si>
    <t>liczba uczestników</t>
  </si>
  <si>
    <t>30</t>
  </si>
  <si>
    <t>"Przetwórstwo żywności na małą skalę jako innowacyjny sposób na poprawę dochodowości rodzinnych gospodarstw rolnych"</t>
  </si>
  <si>
    <t xml:space="preserve">Celem operacji jest zwiększenie wiedzy z zakresu innowacji w przetwórstwie i sprzedaży żywności na małą skalę oraz prezentacja  dobrych praktyk w zakresie krótkich łańcuchów, dystrybucji żywności i ich promocji, które pozwolą na nawiązanie współpracy między uczestnikami w ww. zakresie, w tym rozwój tej branży w województwie świętokrzyskim poprzez wykorzystanie nowatorskich rozwiązań  (organizacyjnych, marketingowych, dystrybucyjnych, promocyjnych i innych).                          
Przedmiotem operacji jest organizacja trzydniowego krajowego wyjazdu studyjnego dla 30 osób połączonego z konferencją, podczas których nastąpi transfer wiedzy z ww. tematyki operacji (w tym wymiana doświadczeń i nawiązanie współpracy/kontaktów) oraz zostaną zaprezentowane rozwiązania, które przyczyniły się do sukcesów prezentowanych rozwiązań/gospodarstw. </t>
  </si>
  <si>
    <t>konferencja</t>
  </si>
  <si>
    <t>liczba konferencji</t>
  </si>
  <si>
    <t>„Innowacje, Kreatywność, Aktywność, Rozwój – IKAR. Transfer doświadczeń z działań związanych z rozwojem obszarów wiejskich”</t>
  </si>
  <si>
    <t>Celem operacji jest aktywizacja mieszkańców z terenów wiejskich, zachęcanie ich do współpracy i inspirowanie do rozwoju przedsiębiorczości w zakresie lokalnego przetwórstwa, sprzedaży, turystyki oraz inicjowanie i wspieranie współpracy partnerskiej producentów, przedsiębiorców, organizacji pozarządowych, instytucji doradczych, jednostek naukowych i innych podmiotów branży rolno-spożywczej do kreowania innowacyjnych rozwiązań w tym zakresie (m.in. organizacyjnych, marketingowych, dystrybucyjnych itp.).
Przedmiotem operacji jest organizacja 3-dniowego krajowego wyjazdu studyjnego, podczas którego zaprezentowane zostaną wdrożone do praktyki rolniczej i okołorolniczej rozwiązania z ww. zakresu, na przykładzie podmiotów, które odniosły sukces, i które stanowić będą inspirację dla uczestników wyjazdu do podejmowania wspólnych inicjatyw na rzecz wdrażania rozwiązań innowacyjnych.</t>
  </si>
  <si>
    <t>rolnicy, przedstawiciele podmiotów/instytucji zaangażowanych w rozwój obszarów wiejskich przedsiębiorcy i doradcy rolni z terenu województwa świętokrzyskiego</t>
  </si>
  <si>
    <t>"Właściwości i wykorzystanie ziół użytkowych, promocja i dystrybucja produktów ziołowych jako innowacja dla produkcji ogrodniczej i przetwórstwa  w regionie świętokrzyskim"</t>
  </si>
  <si>
    <t xml:space="preserve">Celem operacji jest zapoznanie jej uczestników z innowacyjnymi rozwiązaniami w zakresie upraw zielarskich (transfer wiedzy od nauki do praktyki, wymiana doświadczeń), co przyczyni się do nawiązania partnerskiej współpracy pomiędzy różnymi instytucjami i podmiotami sfery naukowej, sfery doradczej i producentami, ukierunkowanej na poprawę rentowności i konkurencyjności gospodarstw ogrodniczych, a w szerszej perspektywie da możliwość nawiązania współpracy (utworzenia grupy branżystów) ukierunkowanej na rozwój tej gałęzi rolnictwa, w tym również wdrażania innowacyjnych rozwiązań z zakresu organizacji zbytu, promocji, agrotechniki, marketingu ziół. użytkowych.  
Przedmiotem operacji jest organizacja dwudniowego wyjazdu studyjnego połączonego z blokiem wykładowym dla rolników z terenu województwa świętokrzyskiego z zakresu przedmiotowej tematyki operacji pozwalającego osiągnąć zamierzone cele. </t>
  </si>
  <si>
    <t>rolnicy (producenci sektora ogrodniczego zainteresowani rozszerzeniem palety oferowanego produktu), przedstawiciele grup producenckich, rolniczych jednostek doradczych, szkół rolniczych, instytucji/podmiotów działających na rzecz rozwoju sektora ogrodniczego i przetwórczego, jednostek naukowych, instytutów badawczych, uniwersytetów rolniczych</t>
  </si>
  <si>
    <t xml:space="preserve">
"Ekologiczna uprawa i przetwórstwo warzyw i owoców jako innowacja dla produkcji ogrodniczej gospodarstw regionu sandomierskiego"</t>
  </si>
  <si>
    <t xml:space="preserve">Celem operacji jest zapoznanie jej uczestników z innowacyjnymi rozwiązaniami w zakresie ogrodniczych upraw ekologicznych, co przyczyni się do nawiązania partnerskiej współpracy pomiędzy różnymi instytucjami i podmiotami sfery naukowej, sfery doradczej a producentami, ukierunkowanej na poprawę rentowności i konkurencyjności gospodarstw ogrodniczych, a w szerszej perspektywie da możliwość nawiązania współpracy (utworzenia grupy branżystów) ukierunkowanej na rozwój tej gałęzi rolnictwa, w tym również wdrażanie innowacyjnych rozwiązań z zakresu organizacji zbytu, promocji, agrotechniki, marketingu produktów ekologicznych. 
Przedmiotem operacji jest organizacja i przeprowadzenie 2-dniowego seminarium połączonego z wyjazdem studyjnym dla 25 rolników z terenu województwa świętokrzyskiego z zakresu przedmiotowej tematyki operacji. </t>
  </si>
  <si>
    <t>seminarium 
z wyjazdem studyjny</t>
  </si>
  <si>
    <t>liczba seminariów 
z wyjazdem studyjnym</t>
  </si>
  <si>
    <t>„Grupy producentów rolnych i ich związki jako innowacyjna forma zrzeszania się rolników w oparciu o dobre przykłady”</t>
  </si>
  <si>
    <t>Celem operacji jest zwiększenie wiedzy fachowej i zaprezentowanie dobrych praktyk z zakresu zrzeszania się rolników na przykładzie funkcjonowania grup producentów rolnych, w tym zawiązanie nowych partnerstw biznesowych/utworzenie nowych grup branżowych, które wpływ będą miały na rozwój świętokrzyskiego rolnictwa poprzez podejmowanie wspólnych inicjatyw (w tym wdrażanie innowacyjnych rozwiązań). Powstałe partnerstwa i wypracowane, wzajemne zaufanie jej członków pozwoli na podejmowanie kolejnych inicjatyw, w tym m.in. realizacji projektów innowacyjnych w ramach działania "Współpraca", w których fundamentem grupy operacyjnej będzie już istniejąca grupa współpracujących rolników. 
Przedmiotem operacji jest organizacja dwudniowego krajowego wyjazdu studyjnego do grup producentów rolnych, które dzięki współpracy członków/rolników i wdrażaniu innowacyjnych rozwiązań odniosły sukces.</t>
  </si>
  <si>
    <t xml:space="preserve">rolnicy, przedsiębiorcy z branży rolnej/przetwórczej/spożywczej, przedstawiciele rolniczych jednostek doradczych z terenu województwa świętokrzyskiego, grup producenckich, jednostek naukowych, instytutów badawczych, uniwersytetów rolniczych </t>
  </si>
  <si>
    <r>
      <t>„</t>
    </r>
    <r>
      <rPr>
        <sz val="11"/>
        <rFont val="Calibri"/>
        <family val="2"/>
        <charset val="238"/>
        <scheme val="minor"/>
      </rPr>
      <t xml:space="preserve">Adoptowanie do warunków województwa świętokrzyskiego innowacyjnych rozwiązań z gospodarstw pasiecznych Polski południowej i Czech z aspektami ochrony bioróżnorodności i dywersyfikacji dochodów tych gospodarstw” </t>
    </r>
  </si>
  <si>
    <t>Celem operacji jest zwiększenie efektywności prowadzenia gospodarki pasiecznej poprzez wprowadzenie do produkcji innowacyjnych rozwiązań w zakresie technologii i technik w hodowli pszczół, ze szczególnym uwzględnieniem wpływu pszczół i pszczelarzy na ochronę  bioróżnorodności i proekologiczne procesy w środowisku, przy  jednoczesnym podejmowaniu działań prorynkowych i przedsiębiorczych dywersyfikujących dochody uzyskiwane na bazie produktów pszczelarskich, a także rozwój sieci kontaktów między pszczelarzami, jednostkami wspierającym rozwój rolnictwa i obszarów wiejskich oraz instytutami badawczymi i jednostkami naukowymi zajmującymi się ww. tematyką, ukierunkowanej na wdrażanie innowacyjnych rozwiązań w branży pszczelarskiej m.in. poprzez działanie "Współpraca".   
Przedmiotem operacji jest przeprowadzenie pięciodniowego wyjazdu studyjnego dla 40 osób na teren województwa dolnośląskiego i Republiki Czeskiej, mający na celu zaprezentowanie nowatorskich i innowacyjnych rozwiązań w prowadzeniu pasiek pszczelich, które będą inspiracją do efektywniejszego rozwoju i prowadzenia gospodarstw pasiecznych poprzez ich adaptację do warunków województwa świętokrzyskiego oraz źródłem wiedzy dotyczącej świadomego i odpowiedzialnego korzystania ze środowiska, szczególnie przez rolników będących odbiorcami korzyści płynących z ochrony pszczół i bioróżnorodności przyrodniczej.</t>
  </si>
  <si>
    <t xml:space="preserve">rolnicy, pszczelarze, przedstawiciele firm działających na rzecz rozwoju pszczelarstwa, osoby zaangażowane w ochroną owadów zapylających, rolniczych jednostek doradczych, jednostek naukowych, instytutów badawczych, uniwersytetów rolniczych
</t>
  </si>
  <si>
    <t>40</t>
  </si>
  <si>
    <t>Operacje własne</t>
  </si>
  <si>
    <t>Operacje partnerów</t>
  </si>
  <si>
    <t>Liczba</t>
  </si>
  <si>
    <t>Kwota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</si>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</sst>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F9E5C-FA65-4AE2-98E0-A6B98E113522}">
  <sheetPr codeName="Arkusz1"/>
  <dimension ref="A2:R26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29.855468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</cols>
  <sheetData>
    <row r="2" spans="1:18" x14ac:dyDescent="0.25">
      <c r="A2" s="1" t="s">
        <v>0</v>
      </c>
    </row>
    <row r="3" spans="1:18" x14ac:dyDescent="0.25">
      <c r="M3" s="2"/>
      <c r="N3" s="2"/>
      <c r="O3" s="2"/>
      <c r="P3" s="2"/>
    </row>
    <row r="4" spans="1:18" s="9" customFormat="1" ht="47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</row>
    <row r="5" spans="1:18" s="9" customFormat="1" x14ac:dyDescent="0.2">
      <c r="A5" s="10"/>
      <c r="B5" s="11"/>
      <c r="C5" s="11"/>
      <c r="D5" s="11"/>
      <c r="E5" s="10"/>
      <c r="F5" s="10"/>
      <c r="G5" s="10"/>
      <c r="H5" s="12" t="s">
        <v>15</v>
      </c>
      <c r="I5" s="12" t="s">
        <v>16</v>
      </c>
      <c r="J5" s="10"/>
      <c r="K5" s="13">
        <v>2020</v>
      </c>
      <c r="L5" s="13">
        <v>2021</v>
      </c>
      <c r="M5" s="14">
        <v>2020</v>
      </c>
      <c r="N5" s="14">
        <v>2021</v>
      </c>
      <c r="O5" s="14">
        <v>2020</v>
      </c>
      <c r="P5" s="14">
        <v>2021</v>
      </c>
      <c r="Q5" s="10"/>
      <c r="R5" s="11"/>
    </row>
    <row r="6" spans="1:18" s="9" customFormat="1" ht="15.75" customHeight="1" x14ac:dyDescent="0.2">
      <c r="A6" s="15" t="s">
        <v>17</v>
      </c>
      <c r="B6" s="12" t="s">
        <v>18</v>
      </c>
      <c r="C6" s="12" t="s">
        <v>19</v>
      </c>
      <c r="D6" s="12" t="s">
        <v>20</v>
      </c>
      <c r="E6" s="15" t="s">
        <v>21</v>
      </c>
      <c r="F6" s="15" t="s">
        <v>22</v>
      </c>
      <c r="G6" s="15" t="s">
        <v>23</v>
      </c>
      <c r="H6" s="12" t="s">
        <v>24</v>
      </c>
      <c r="I6" s="12" t="s">
        <v>25</v>
      </c>
      <c r="J6" s="15" t="s">
        <v>26</v>
      </c>
      <c r="K6" s="13" t="s">
        <v>27</v>
      </c>
      <c r="L6" s="13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5" t="s">
        <v>33</v>
      </c>
      <c r="R6" s="12" t="s">
        <v>34</v>
      </c>
    </row>
    <row r="7" spans="1:18" s="23" customFormat="1" ht="159.75" customHeight="1" x14ac:dyDescent="0.25">
      <c r="A7" s="17">
        <v>1</v>
      </c>
      <c r="B7" s="17">
        <v>1</v>
      </c>
      <c r="C7" s="17">
        <v>4</v>
      </c>
      <c r="D7" s="18">
        <v>2</v>
      </c>
      <c r="E7" s="18" t="s">
        <v>35</v>
      </c>
      <c r="F7" s="18" t="s">
        <v>36</v>
      </c>
      <c r="G7" s="18" t="s">
        <v>37</v>
      </c>
      <c r="H7" s="19" t="s">
        <v>38</v>
      </c>
      <c r="I7" s="20" t="s">
        <v>39</v>
      </c>
      <c r="J7" s="18" t="s">
        <v>40</v>
      </c>
      <c r="K7" s="21" t="s">
        <v>41</v>
      </c>
      <c r="L7" s="21"/>
      <c r="M7" s="22">
        <v>150167</v>
      </c>
      <c r="N7" s="17"/>
      <c r="O7" s="22">
        <v>150167</v>
      </c>
      <c r="P7" s="22"/>
      <c r="Q7" s="18" t="s">
        <v>42</v>
      </c>
      <c r="R7" s="18" t="s">
        <v>43</v>
      </c>
    </row>
    <row r="8" spans="1:18" s="23" customFormat="1" ht="159.75" customHeight="1" x14ac:dyDescent="0.25">
      <c r="A8" s="24"/>
      <c r="B8" s="24"/>
      <c r="C8" s="24"/>
      <c r="D8" s="25"/>
      <c r="E8" s="25"/>
      <c r="F8" s="25"/>
      <c r="G8" s="25"/>
      <c r="H8" s="19" t="s">
        <v>44</v>
      </c>
      <c r="I8" s="20" t="s">
        <v>45</v>
      </c>
      <c r="J8" s="25"/>
      <c r="K8" s="26"/>
      <c r="L8" s="26"/>
      <c r="M8" s="27"/>
      <c r="N8" s="24"/>
      <c r="O8" s="27"/>
      <c r="P8" s="27"/>
      <c r="Q8" s="25"/>
      <c r="R8" s="25"/>
    </row>
    <row r="9" spans="1:18" ht="69" customHeight="1" x14ac:dyDescent="0.25">
      <c r="A9" s="17">
        <v>2</v>
      </c>
      <c r="B9" s="18">
        <v>1</v>
      </c>
      <c r="C9" s="17">
        <v>4</v>
      </c>
      <c r="D9" s="18">
        <v>2</v>
      </c>
      <c r="E9" s="18" t="s">
        <v>46</v>
      </c>
      <c r="F9" s="28" t="s">
        <v>47</v>
      </c>
      <c r="G9" s="18" t="s">
        <v>48</v>
      </c>
      <c r="H9" s="29" t="s">
        <v>49</v>
      </c>
      <c r="I9" s="20" t="s">
        <v>39</v>
      </c>
      <c r="J9" s="18" t="s">
        <v>40</v>
      </c>
      <c r="K9" s="21" t="s">
        <v>41</v>
      </c>
      <c r="L9" s="21"/>
      <c r="M9" s="22">
        <v>46605.34</v>
      </c>
      <c r="N9" s="17"/>
      <c r="O9" s="22">
        <v>46605.34</v>
      </c>
      <c r="P9" s="22"/>
      <c r="Q9" s="18" t="s">
        <v>42</v>
      </c>
      <c r="R9" s="18" t="s">
        <v>43</v>
      </c>
    </row>
    <row r="10" spans="1:18" ht="52.5" customHeight="1" x14ac:dyDescent="0.25">
      <c r="A10" s="30"/>
      <c r="B10" s="31"/>
      <c r="C10" s="30"/>
      <c r="D10" s="31"/>
      <c r="E10" s="31"/>
      <c r="F10" s="32"/>
      <c r="G10" s="25"/>
      <c r="H10" s="19" t="s">
        <v>44</v>
      </c>
      <c r="I10" s="29">
        <v>30</v>
      </c>
      <c r="J10" s="31"/>
      <c r="K10" s="33"/>
      <c r="L10" s="33"/>
      <c r="M10" s="34"/>
      <c r="N10" s="30"/>
      <c r="O10" s="34"/>
      <c r="P10" s="34"/>
      <c r="Q10" s="31"/>
      <c r="R10" s="31"/>
    </row>
    <row r="11" spans="1:18" ht="67.5" customHeight="1" x14ac:dyDescent="0.25">
      <c r="A11" s="30"/>
      <c r="B11" s="31"/>
      <c r="C11" s="30"/>
      <c r="D11" s="31"/>
      <c r="E11" s="31"/>
      <c r="F11" s="32"/>
      <c r="G11" s="35" t="s">
        <v>37</v>
      </c>
      <c r="H11" s="19" t="s">
        <v>38</v>
      </c>
      <c r="I11" s="20" t="s">
        <v>39</v>
      </c>
      <c r="J11" s="31"/>
      <c r="K11" s="33"/>
      <c r="L11" s="33"/>
      <c r="M11" s="34"/>
      <c r="N11" s="30"/>
      <c r="O11" s="34"/>
      <c r="P11" s="34"/>
      <c r="Q11" s="31"/>
      <c r="R11" s="31"/>
    </row>
    <row r="12" spans="1:18" ht="72.75" customHeight="1" x14ac:dyDescent="0.25">
      <c r="A12" s="24"/>
      <c r="B12" s="25"/>
      <c r="C12" s="24"/>
      <c r="D12" s="25"/>
      <c r="E12" s="25"/>
      <c r="F12" s="36"/>
      <c r="G12" s="37"/>
      <c r="H12" s="19" t="s">
        <v>44</v>
      </c>
      <c r="I12" s="20" t="s">
        <v>45</v>
      </c>
      <c r="J12" s="25"/>
      <c r="K12" s="26"/>
      <c r="L12" s="26"/>
      <c r="M12" s="27"/>
      <c r="N12" s="24"/>
      <c r="O12" s="27"/>
      <c r="P12" s="27"/>
      <c r="Q12" s="25"/>
      <c r="R12" s="25"/>
    </row>
    <row r="13" spans="1:18" ht="120.75" customHeight="1" x14ac:dyDescent="0.25">
      <c r="A13" s="17">
        <v>3</v>
      </c>
      <c r="B13" s="18">
        <v>1</v>
      </c>
      <c r="C13" s="17">
        <v>4</v>
      </c>
      <c r="D13" s="18">
        <v>2</v>
      </c>
      <c r="E13" s="18" t="s">
        <v>50</v>
      </c>
      <c r="F13" s="18" t="s">
        <v>51</v>
      </c>
      <c r="G13" s="18" t="s">
        <v>37</v>
      </c>
      <c r="H13" s="19" t="s">
        <v>38</v>
      </c>
      <c r="I13" s="38">
        <v>1</v>
      </c>
      <c r="J13" s="18" t="s">
        <v>52</v>
      </c>
      <c r="K13" s="21" t="s">
        <v>41</v>
      </c>
      <c r="L13" s="21"/>
      <c r="M13" s="22">
        <v>37354</v>
      </c>
      <c r="N13" s="17"/>
      <c r="O13" s="22">
        <v>37354</v>
      </c>
      <c r="P13" s="22"/>
      <c r="Q13" s="18" t="s">
        <v>42</v>
      </c>
      <c r="R13" s="18" t="s">
        <v>43</v>
      </c>
    </row>
    <row r="14" spans="1:18" ht="144.75" customHeight="1" x14ac:dyDescent="0.25">
      <c r="A14" s="24"/>
      <c r="B14" s="25"/>
      <c r="C14" s="24"/>
      <c r="D14" s="25"/>
      <c r="E14" s="25"/>
      <c r="F14" s="25"/>
      <c r="G14" s="25"/>
      <c r="H14" s="19" t="s">
        <v>44</v>
      </c>
      <c r="I14" s="19">
        <v>32</v>
      </c>
      <c r="J14" s="25"/>
      <c r="K14" s="26"/>
      <c r="L14" s="26"/>
      <c r="M14" s="27"/>
      <c r="N14" s="24"/>
      <c r="O14" s="27"/>
      <c r="P14" s="27"/>
      <c r="Q14" s="25"/>
      <c r="R14" s="25"/>
    </row>
    <row r="15" spans="1:18" ht="133.5" customHeight="1" x14ac:dyDescent="0.25">
      <c r="A15" s="17">
        <v>4</v>
      </c>
      <c r="B15" s="18">
        <v>1</v>
      </c>
      <c r="C15" s="17">
        <v>4</v>
      </c>
      <c r="D15" s="18">
        <v>2</v>
      </c>
      <c r="E15" s="18" t="s">
        <v>53</v>
      </c>
      <c r="F15" s="18" t="s">
        <v>54</v>
      </c>
      <c r="G15" s="18" t="s">
        <v>37</v>
      </c>
      <c r="H15" s="19" t="s">
        <v>38</v>
      </c>
      <c r="I15" s="39">
        <v>1</v>
      </c>
      <c r="J15" s="18" t="s">
        <v>55</v>
      </c>
      <c r="K15" s="21" t="s">
        <v>41</v>
      </c>
      <c r="L15" s="21"/>
      <c r="M15" s="22">
        <v>22225</v>
      </c>
      <c r="N15" s="17"/>
      <c r="O15" s="22">
        <v>22225</v>
      </c>
      <c r="P15" s="22"/>
      <c r="Q15" s="18" t="s">
        <v>42</v>
      </c>
      <c r="R15" s="18" t="s">
        <v>43</v>
      </c>
    </row>
    <row r="16" spans="1:18" ht="127.5" customHeight="1" x14ac:dyDescent="0.25">
      <c r="A16" s="24"/>
      <c r="B16" s="25"/>
      <c r="C16" s="24"/>
      <c r="D16" s="25"/>
      <c r="E16" s="25"/>
      <c r="F16" s="25"/>
      <c r="G16" s="25"/>
      <c r="H16" s="20" t="s">
        <v>44</v>
      </c>
      <c r="I16" s="19">
        <v>25</v>
      </c>
      <c r="J16" s="25"/>
      <c r="K16" s="26"/>
      <c r="L16" s="26"/>
      <c r="M16" s="27"/>
      <c r="N16" s="24"/>
      <c r="O16" s="27"/>
      <c r="P16" s="27"/>
      <c r="Q16" s="25"/>
      <c r="R16" s="25"/>
    </row>
    <row r="17" spans="1:18" s="23" customFormat="1" ht="125.25" customHeight="1" x14ac:dyDescent="0.25">
      <c r="A17" s="17">
        <v>5</v>
      </c>
      <c r="B17" s="17">
        <v>1</v>
      </c>
      <c r="C17" s="17">
        <v>4</v>
      </c>
      <c r="D17" s="18">
        <v>2</v>
      </c>
      <c r="E17" s="18" t="s">
        <v>56</v>
      </c>
      <c r="F17" s="18" t="s">
        <v>57</v>
      </c>
      <c r="G17" s="18" t="s">
        <v>58</v>
      </c>
      <c r="H17" s="19" t="s">
        <v>59</v>
      </c>
      <c r="I17" s="20" t="s">
        <v>39</v>
      </c>
      <c r="J17" s="18" t="s">
        <v>55</v>
      </c>
      <c r="K17" s="21" t="s">
        <v>41</v>
      </c>
      <c r="L17" s="21"/>
      <c r="M17" s="22">
        <v>21933.75</v>
      </c>
      <c r="N17" s="17"/>
      <c r="O17" s="22">
        <v>21933.75</v>
      </c>
      <c r="P17" s="22"/>
      <c r="Q17" s="18" t="s">
        <v>42</v>
      </c>
      <c r="R17" s="18" t="s">
        <v>43</v>
      </c>
    </row>
    <row r="18" spans="1:18" s="23" customFormat="1" ht="171.75" customHeight="1" x14ac:dyDescent="0.25">
      <c r="A18" s="24"/>
      <c r="B18" s="24"/>
      <c r="C18" s="24"/>
      <c r="D18" s="25"/>
      <c r="E18" s="25"/>
      <c r="F18" s="25"/>
      <c r="G18" s="25"/>
      <c r="H18" s="20" t="s">
        <v>44</v>
      </c>
      <c r="I18" s="19">
        <v>25</v>
      </c>
      <c r="J18" s="25"/>
      <c r="K18" s="26"/>
      <c r="L18" s="26"/>
      <c r="M18" s="27"/>
      <c r="N18" s="24"/>
      <c r="O18" s="27"/>
      <c r="P18" s="27"/>
      <c r="Q18" s="25"/>
      <c r="R18" s="25"/>
    </row>
    <row r="19" spans="1:18" ht="150.75" customHeight="1" x14ac:dyDescent="0.25">
      <c r="A19" s="17">
        <v>6</v>
      </c>
      <c r="B19" s="18">
        <v>1</v>
      </c>
      <c r="C19" s="17">
        <v>4</v>
      </c>
      <c r="D19" s="18">
        <v>5</v>
      </c>
      <c r="E19" s="18" t="s">
        <v>60</v>
      </c>
      <c r="F19" s="18" t="s">
        <v>61</v>
      </c>
      <c r="G19" s="35" t="s">
        <v>37</v>
      </c>
      <c r="H19" s="40" t="s">
        <v>38</v>
      </c>
      <c r="I19" s="40">
        <v>1</v>
      </c>
      <c r="J19" s="18" t="s">
        <v>62</v>
      </c>
      <c r="K19" s="21" t="s">
        <v>41</v>
      </c>
      <c r="L19" s="21"/>
      <c r="M19" s="22">
        <f>O19</f>
        <v>29347</v>
      </c>
      <c r="N19" s="17"/>
      <c r="O19" s="22">
        <v>29347</v>
      </c>
      <c r="P19" s="22"/>
      <c r="Q19" s="18" t="s">
        <v>42</v>
      </c>
      <c r="R19" s="18" t="s">
        <v>43</v>
      </c>
    </row>
    <row r="20" spans="1:18" ht="113.25" customHeight="1" x14ac:dyDescent="0.25">
      <c r="A20" s="24"/>
      <c r="B20" s="25"/>
      <c r="C20" s="24"/>
      <c r="D20" s="25"/>
      <c r="E20" s="25"/>
      <c r="F20" s="25"/>
      <c r="G20" s="37"/>
      <c r="H20" s="19" t="s">
        <v>44</v>
      </c>
      <c r="I20" s="20" t="s">
        <v>45</v>
      </c>
      <c r="J20" s="25"/>
      <c r="K20" s="26"/>
      <c r="L20" s="26"/>
      <c r="M20" s="27"/>
      <c r="N20" s="24"/>
      <c r="O20" s="27"/>
      <c r="P20" s="27"/>
      <c r="Q20" s="25"/>
      <c r="R20" s="25"/>
    </row>
    <row r="21" spans="1:18" s="23" customFormat="1" ht="126.75" customHeight="1" x14ac:dyDescent="0.25">
      <c r="A21" s="17">
        <v>7</v>
      </c>
      <c r="B21" s="18">
        <v>1</v>
      </c>
      <c r="C21" s="17">
        <v>4</v>
      </c>
      <c r="D21" s="18">
        <v>5</v>
      </c>
      <c r="E21" s="41" t="s">
        <v>63</v>
      </c>
      <c r="F21" s="42" t="s">
        <v>64</v>
      </c>
      <c r="G21" s="18" t="s">
        <v>37</v>
      </c>
      <c r="H21" s="19" t="s">
        <v>38</v>
      </c>
      <c r="I21" s="20" t="s">
        <v>39</v>
      </c>
      <c r="J21" s="18" t="s">
        <v>65</v>
      </c>
      <c r="K21" s="21" t="s">
        <v>41</v>
      </c>
      <c r="L21" s="21"/>
      <c r="M21" s="43">
        <v>111400</v>
      </c>
      <c r="N21" s="17"/>
      <c r="O21" s="43">
        <v>111400</v>
      </c>
      <c r="P21" s="22"/>
      <c r="Q21" s="18" t="s">
        <v>42</v>
      </c>
      <c r="R21" s="18" t="s">
        <v>43</v>
      </c>
    </row>
    <row r="22" spans="1:18" s="23" customFormat="1" ht="255" customHeight="1" x14ac:dyDescent="0.25">
      <c r="A22" s="24"/>
      <c r="B22" s="25"/>
      <c r="C22" s="24"/>
      <c r="D22" s="25"/>
      <c r="E22" s="44"/>
      <c r="F22" s="45"/>
      <c r="G22" s="25"/>
      <c r="H22" s="19" t="s">
        <v>44</v>
      </c>
      <c r="I22" s="20" t="s">
        <v>66</v>
      </c>
      <c r="J22" s="25"/>
      <c r="K22" s="26"/>
      <c r="L22" s="26"/>
      <c r="M22" s="46"/>
      <c r="N22" s="24"/>
      <c r="O22" s="46"/>
      <c r="P22" s="27"/>
      <c r="Q22" s="25"/>
      <c r="R22" s="25"/>
    </row>
    <row r="23" spans="1:18" ht="17.25" customHeight="1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5.75" customHeight="1" x14ac:dyDescent="0.25">
      <c r="M24" s="49" t="s">
        <v>67</v>
      </c>
      <c r="N24" s="50"/>
      <c r="O24" s="49" t="s">
        <v>68</v>
      </c>
      <c r="P24" s="50"/>
    </row>
    <row r="25" spans="1:18" ht="17.25" customHeight="1" x14ac:dyDescent="0.25">
      <c r="M25" s="51" t="s">
        <v>69</v>
      </c>
      <c r="N25" s="51" t="s">
        <v>70</v>
      </c>
      <c r="O25" s="51" t="s">
        <v>69</v>
      </c>
      <c r="P25" s="51" t="s">
        <v>70</v>
      </c>
    </row>
    <row r="26" spans="1:18" ht="18.75" customHeight="1" x14ac:dyDescent="0.25">
      <c r="M26" s="29">
        <v>7</v>
      </c>
      <c r="N26" s="52">
        <f>O7+O9+O13+O15+O17+O19+O21</f>
        <v>419032.08999999997</v>
      </c>
      <c r="O26" s="53" t="s">
        <v>71</v>
      </c>
      <c r="P26" s="54" t="s">
        <v>71</v>
      </c>
    </row>
  </sheetData>
  <mergeCells count="129">
    <mergeCell ref="P21:P22"/>
    <mergeCell ref="Q21:Q22"/>
    <mergeCell ref="R21:R22"/>
    <mergeCell ref="M24:N24"/>
    <mergeCell ref="O24:P24"/>
    <mergeCell ref="J21:J22"/>
    <mergeCell ref="K21:K22"/>
    <mergeCell ref="L21:L22"/>
    <mergeCell ref="M21:M22"/>
    <mergeCell ref="N21:N22"/>
    <mergeCell ref="O21:O22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J19:J20"/>
    <mergeCell ref="K19:K20"/>
    <mergeCell ref="L19:L20"/>
    <mergeCell ref="M19:M20"/>
    <mergeCell ref="N19:N20"/>
    <mergeCell ref="O19:O20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J17:J18"/>
    <mergeCell ref="K17:K18"/>
    <mergeCell ref="L17:L18"/>
    <mergeCell ref="M17:M18"/>
    <mergeCell ref="N17:N18"/>
    <mergeCell ref="O17:O18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J15:J16"/>
    <mergeCell ref="K15:K16"/>
    <mergeCell ref="L15:L16"/>
    <mergeCell ref="M15:M16"/>
    <mergeCell ref="N15:N16"/>
    <mergeCell ref="O15:O16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J13:J14"/>
    <mergeCell ref="K13:K14"/>
    <mergeCell ref="L13:L14"/>
    <mergeCell ref="M13:M14"/>
    <mergeCell ref="N13:N14"/>
    <mergeCell ref="O13:O14"/>
    <mergeCell ref="Q9:Q12"/>
    <mergeCell ref="R9:R12"/>
    <mergeCell ref="G11:G12"/>
    <mergeCell ref="A13:A14"/>
    <mergeCell ref="B13:B14"/>
    <mergeCell ref="C13:C14"/>
    <mergeCell ref="D13:D14"/>
    <mergeCell ref="E13:E14"/>
    <mergeCell ref="F13:F14"/>
    <mergeCell ref="G13:G14"/>
    <mergeCell ref="K9:K12"/>
    <mergeCell ref="L9:L12"/>
    <mergeCell ref="M9:M12"/>
    <mergeCell ref="N9:N12"/>
    <mergeCell ref="O9:O12"/>
    <mergeCell ref="P9:P12"/>
    <mergeCell ref="Q7:Q8"/>
    <mergeCell ref="R7:R8"/>
    <mergeCell ref="A9:A12"/>
    <mergeCell ref="B9:B12"/>
    <mergeCell ref="C9:C12"/>
    <mergeCell ref="D9:D12"/>
    <mergeCell ref="E9:E12"/>
    <mergeCell ref="F9:F12"/>
    <mergeCell ref="G9:G10"/>
    <mergeCell ref="J9:J12"/>
    <mergeCell ref="K7:K8"/>
    <mergeCell ref="L7:L8"/>
    <mergeCell ref="M7:M8"/>
    <mergeCell ref="N7:N8"/>
    <mergeCell ref="O7:O8"/>
    <mergeCell ref="P7:P8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Świętokrzyski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2020-07-11T16:46:54Z</dcterms:created>
  <dcterms:modified xsi:type="dcterms:W3CDTF">2020-07-11T16:46:55Z</dcterms:modified>
</cp:coreProperties>
</file>