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en_skoroszyt" defaultThemeVersion="166925"/>
  <mc:AlternateContent xmlns:mc="http://schemas.openxmlformats.org/markup-compatibility/2006">
    <mc:Choice Requires="x15">
      <x15ac:absPath xmlns:x15ac="http://schemas.microsoft.com/office/spreadsheetml/2010/11/ac" url="C:\Users\Dell\Documents\Zmiana\Kopia Zał._nr_2_do_Uchwały_50\"/>
    </mc:Choice>
  </mc:AlternateContent>
  <xr:revisionPtr revIDLastSave="0" documentId="8_{79AAD9BD-9118-4F8F-BD52-C55F1CC05AFB}" xr6:coauthVersionLast="45" xr6:coauthVersionMax="45" xr10:uidLastSave="{00000000-0000-0000-0000-000000000000}"/>
  <bookViews>
    <workbookView xWindow="-120" yWindow="-120" windowWidth="29040" windowHeight="15840" xr2:uid="{17E6C023-9937-4A72-9B6B-0902C409E350}"/>
  </bookViews>
  <sheets>
    <sheet name="Lubuski OD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9" i="1" l="1"/>
</calcChain>
</file>

<file path=xl/sharedStrings.xml><?xml version="1.0" encoding="utf-8"?>
<sst xmlns="http://schemas.openxmlformats.org/spreadsheetml/2006/main" count="121" uniqueCount="88">
  <si>
    <t>Plan operacyjny KSOW na lata 2020-2021 (z wyłączeniem działania 8 Plan komunikacyjny) - Lubuski ODR - maj 2020 r.</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</si>
  <si>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</si>
  <si>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</si>
  <si>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</si>
  <si>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</si>
  <si>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</si>
  <si>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</si>
  <si>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</si>
  <si>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</si>
  <si>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</si>
  <si>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</si>
  <si>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</si>
  <si>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</si>
  <si>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</si>
  <si>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</si>
  <si>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</si>
  <si>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</si>
  <si>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</si>
  <si>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</si>
  <si>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</si>
  <si>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</si>
  <si>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</si>
  <si>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</si>
  <si>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</si>
  <si>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</si>
  <si>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</si>
  <si>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</si>
  <si>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</si>
  <si>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</si>
  <si>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</si>
  <si>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</si>
  <si>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</si>
  <si>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</si>
  <si>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</si>
  <si>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</si>
  <si>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Innowacje w uprawie, przetwórstwie i dystrybucji lubelskich ziół oraz dobre praktyki mazowieckich pszczelarzy.</t>
  </si>
  <si>
    <r>
      <t xml:space="preserve">Zaprezentowanie dobrych praktyk w zakresie wdrażania innowacyjnych rozwiązań w rolnictwie i na obszarach wiejskich w zakresie uprawy ziół jako alternatywnego źródła dochodu w gospodarstwie rolnym oraz wykorzystania ziół w żywieniu człowieka i hodowli zwierząt. Poza tym, celem wyjazdu będzie przekazanie wiedzy mazowieckich pszczelarzy i zastosowanych przez nich rozwiązań w tematyce pszczelarskiej. Wizyta u praktyków, utworzonej Grupy Operacyjnej </t>
    </r>
    <r>
      <rPr>
        <i/>
        <sz val="11"/>
        <rFont val="Calibri"/>
        <family val="2"/>
        <charset val="238"/>
        <scheme val="minor"/>
      </rPr>
      <t>Agroleśnictwo w Dolinie Zielawy</t>
    </r>
    <r>
      <rPr>
        <sz val="11"/>
        <rFont val="Calibri"/>
        <family val="2"/>
        <charset val="238"/>
        <scheme val="minor"/>
      </rPr>
      <t xml:space="preserve"> będzie najlepszym motywatorem i źródłem informacji dla uczestników zainteresowanych mechanizmem wsparcia finansowego w ramach Działania "Współpraca".  </t>
    </r>
  </si>
  <si>
    <t>wyjazd studyjny</t>
  </si>
  <si>
    <t>liczba uczestników</t>
  </si>
  <si>
    <t>40</t>
  </si>
  <si>
    <t xml:space="preserve">  Operacja skierowana jest dla rolników, mieszkańców obszarów wiejskich, ekologów, przetwórców, specjalistów LODR oraz jednostek naukowych, producentów zainteresowanych innowacjami rolniczymi znającymi specyfikę oraz problemy terenu woj. lubuskiego.</t>
  </si>
  <si>
    <t>III - IV</t>
  </si>
  <si>
    <t>Lubuski Ośrodek Doradztwa Rolniczego</t>
  </si>
  <si>
    <t>Kalsk 91, 66 - 100 Sulechów</t>
  </si>
  <si>
    <t>Z NATURY innowacyjne… - alternatywne źródła dochodu gospodarstwa rolnego.</t>
  </si>
  <si>
    <t>Celem operacji jest aktywizacja mieszkańców obszarów wiejskich w celu stworzenia partnerstw na rzecz realizacji projektów w ramach powstania potencjalnych Grup Operacyjnych nakierowanych na innowacyjne rozwiązania w dziedzinie ekologii, zdrowego żywienia, życia w zgodzie z naturą, kształtowania postaw proekologicznych połączone z inicjatywą współpracy rolników ekologicznych w skracaniu łańcucha dostaw żywności. Przedmiotem realizacji operacji będzie nagranie filmu krótkometrażowego z wizyt w gospodarstwach ekologicznych na terenie województwa lubuskiego. W filmie, który zostanie zamieszczony na stronie internetowej Ośrodka i serwisie społecznościowym (krajowym SIR) zostaną zaprezentowane innowacyjne rozwiązania w ramach rolnictwa ekologicznego. Film będzie źródłem dobrych praktyk i inicjacją do współpracy w ramach projektów Działania "Współpraca". Ponadto, przekazanie wiedzy teoretycznej potwierdzonej praktyką w zakresie wdrażania ekologii, uprawy ziół, skracaniu łańcucha dostaw żywności, rozwoju innowacyjnych form działalności na terenach wiejskich.</t>
  </si>
  <si>
    <t>film krótkometrażowy</t>
  </si>
  <si>
    <t>liczba filmów</t>
  </si>
  <si>
    <t>Mieszkańcy obszarów wiejskich, ekolodzy, rolnicy, instytucje naukowe i samorządowe, przedsiębiorcy, przetwórcy oraz specjaliści LODR zainteresowani innowacyjnymi aspektami tematyki zdrowej żywności.</t>
  </si>
  <si>
    <t>II-IV</t>
  </si>
  <si>
    <t>Promocja hodowli zwierząt - alpaki nowatorską inicjatywą dla gospodarstw agroturystycznych w województwie lubuskim.</t>
  </si>
  <si>
    <t xml:space="preserve">Przekazanie wiedzy w dziedzinie hodowli zwierząt z naciskiem na nowatorską hodowlę alpak w gospodarstwie i rolę alpakoterapii. Wystawa zwierząt podczas targów rolniczych będzie okazją do przekazu informacji w zakresie hodowli alpak dla szerokiego grona zainteresowanych. Forma operacji (szkolenie) pozwoli na przedstawienie informacji w zakresie mechanizmu wsparcia finansowego w ramach Działania "Współpraca" i aktywizacji inicjatyw w ramach powstania Grup Operacyjnych.    </t>
  </si>
  <si>
    <t>szkolenie + pokaz</t>
  </si>
  <si>
    <t>liczba uczestników / liczba pokazów / drukowane materiały informacyjne</t>
  </si>
  <si>
    <t>20 / 1 / 200</t>
  </si>
  <si>
    <t>Właściciele gospodarstw agroturystycznych, mieszkańcy obszarów wiejskich, rolnicy, hodowcy, specjaliści LODR, uczestnicy targów rolniczych.</t>
  </si>
  <si>
    <t xml:space="preserve">III   </t>
  </si>
  <si>
    <t>Innowacje w chowie i hodowli bydła mięsnego na terenie województwa lubuskiego.</t>
  </si>
  <si>
    <t xml:space="preserve">Głównym celem operacji będzie podniesienie poziomu wiedzy na temat aktualnych innowacji technologicznych w produkcji bydła mięsnego oraz zapoznanie się przez odbiorców - potencjalnych partnerów sieci - z potrzebami i problemami partnerów potencjalnych Grup Operacyjnych. Zaprezentowane w filmie przez jednostki naukowe oraz specjalistów z dziedziny chowu i hodowli bydła treści merytoryczne będą podstawą do identyfikacji problemów i innowacyjnych rozwiązań w gospodarstwach rolnych zajmujących się hodowlą bydła na terenie województwa lubuskiego i tym samym podstawą do tworzenia się Grup Operacyjnych w ramach Działania "Współpraca". W ramach operacji zostaną opracowane materiały informacyjne dot. hodowli bydła na terenie województwa lubuskiego stanowiące podstawę do weryfikacji potencjalnych partnerów do Grup Operacyjnych oraz przykładów innowacyjnych rozwiązań, które mogą być przedmiotem projektów w ramach Działania "Współpraca". Przedmiotem operacji będzie opracowanie filmu krótkometrażowego przedstawiającego zagadnienia chowu i hodowli bydła od strony merytorycznej przez naukowców, specjalistów w tej dziedzinie podpartej przykładami innowacyjnych praktyk stosowanych w gospodarstwach na terenie województwa lubuskiego. Film zostanie zamieszczony na stronie internetowej Ośrodka oraz serwisie społecznościowym (krajowy SIR) co przyczyni się do wspierania tworzenia sieci współpracy partnerskiej na poczet powstania  potencjalnych Grup Operacyjnych.  </t>
  </si>
  <si>
    <t>liczba filmów/drukowane materiały informacyjne</t>
  </si>
  <si>
    <t>1 / 500</t>
  </si>
  <si>
    <t>Operacja skierowana jest dla rolników, hodowców bydła, przedsiębiorców, przetwórców, przedstawicieli instytucji naukowych, samorządowych i doradczych zainteresowanych udziałem w Grupach Operacyjnych związanych z innowacjami w chowie i hodowli bydła w gospodarstwie rolnym.</t>
  </si>
  <si>
    <t>Spotkania Zespołów Tematycznych ds. innowacji.</t>
  </si>
  <si>
    <t>Celem poszczególnych Zespołów Tematycznych ds. innowacji jest inicjowanie wymiany wiedzy i doświadczeń, identyfikacji bieżących problemów oraz pozukiwania możliwości ich rozwiązania pomiędzy przedstawicielami róznych środowisk np. rolników, doradców, jednostek naukowych i samorządowych,  przedsiębiorców czy hodowców. Tematyka wokół powstałych zespołów ściśle odpowiada na potrzeby i charakter województwa lubuskiego. Przy tym, powstałe zespoły będą podstawą dla tworzących się potencjalnych Grup Operacyjnych.</t>
  </si>
  <si>
    <t>spotkania informacyjno-promocyjne</t>
  </si>
  <si>
    <t>Rolnicy, producenci rolni, hodowcy, mieszkańcy obszarów wiejskich, właściciele gospodarstw agroturystycznych,  jednostki naukowe i samorządowe, specjaliści LODR i inne osoby zainteresowane wdrażaniem innowacji w rolnictwie i na obszarach wiejskich.</t>
  </si>
  <si>
    <t>I - IV</t>
  </si>
  <si>
    <t>Innowacyjne rozwiązania w nawadnianiu upraw w aspekcie niedoboru wody na terenach wiejskich.</t>
  </si>
  <si>
    <t xml:space="preserve">Celem operacji jest aktywizacja mieszkańców obszarów wiejskich w celu tworzenia partnerstw na rzecz realizacji projektów nakierowanych na nowatorskie rozwiązania techniki melioracyjnej, których autorami są  potencjalni partnerzy zainteresowani stworzeniem Grup Operacyjnych w ramach Działania "Współpraca". Operacja przyczyni się do zapoznania się z nowymi rozwiązaniami, które mogą zostać zastosowane w praktyce w gospodarstwach rolnych. W ramach operacji przedstawione zostaną m. in. przez jednostkę naukową zagadnienia związane z systemem nawadniania upraw, wiedza i doświadczenie w zakresie ochrony i kształtowaniu zasobów wodnych na terenach wiejskich. Operacja pozwoli na sklasyfikowanie potrzeb i problemów, nad którymi przyszłe Grupy Operacyjne w tej tematyce mogą pracować. Dobre praktyki polskich rolników w zakresie zastosowania rozwiązań zapobiegania skutkom suszy będą wskazówką dla nowych ścieżek rozwoju oraz możliwości zastosowania innowacyjnych rozwiązań w województwie lubuskim w ramach tworzących się Grup Operacyjnych. </t>
  </si>
  <si>
    <t>1</t>
  </si>
  <si>
    <t xml:space="preserve">Grupę docelową będą stanowić rolnicy, przedsiębiorcy branży rolnej, przedstawiciele świata nauki oraz jednostki doradcze zainteresowani stworzeniem Grupy Operacyjnej w aspekcie nowatorskich systemów zarządzania wodą oraz budowanieniem sieci kontaktów na poczet europejskiego partnerstwa innowacji. </t>
  </si>
  <si>
    <t>Gospodarstwa opiekuńcze przykładem innowacyjnej formy działalności dla lubuskich gospodarstw.</t>
  </si>
  <si>
    <t>Realizacja operacji przyczyni się do powstania filmu krótkometrażowego w zakresie innowacyjnej formy działalności jaką jest prowadzenie gospodarstwa opiekuńczego na terenie województwa lubuskiego. W filmie, który umieszczony zostanie na stronie Ośrodka wskazany będzie kontakt umożliwiający zainteresowanych utworzeniem Grupy Operacyjnej w ramach Działania "Współpraca". Tym samym operacja, wpłynie na nawiązanie kontaktów pomiędzy Ośrodkiem a gospodarstwami. Taki sposób innowacyjnego prowadzenia gospodarstwa jest wciąż mało znany na terenie województwa lubuskiego, stąd potrzeba realizacji przedmiotowej operacji. Operacja przyczyni się do zapoznania gospodarstw z dobrą praktyką prowadzenia gospodarstw opiekuńczych na poczet powstania potencjalnej Grupy Operacyjnej.</t>
  </si>
  <si>
    <t xml:space="preserve">Grupę docelową , do której skierowana będzie operacja to potencjalni zainteresowani utworzeniem Grupy Operacyjnej wśród rolników, właścicieli gospodarstw agroturystycznych, mieszkańców obszarów wiejskich, zagród edukacyjnych, przedstawicieli organizacji zainteresowanych utworzeniem gospodarstwa opiekuńczego oraz specjalistów LODR, którzy będą wsparciem merytorycznym tworzonych gospodarstw.   </t>
  </si>
  <si>
    <t>II - IV</t>
  </si>
  <si>
    <t xml:space="preserve">Innowacje w uprawie i pielęgnacji winorośli w województwie lubuskim. </t>
  </si>
  <si>
    <t>Przedmiotem operacji będzie nagranie filmu krótkometrażowego z wizyt w winnicach na terenie województwa lubuskiego i pokazanie potrzeb oraz problemów, nad których rozwiązaniami mogą pracować przyszłe Grupy Operacyjne bazujące na doświadczeniu lubuskich winiarzy. Ponadto, celem będzie opracowanie materiałów informacyjnych dot. winnic na terenie województwa lubuskiego stanowiące podstawę do weryfikacji potencjalnych partnerów do Grup Operacyjnych zainteresowanych innowacyjnymi rozwiązaniami w uprawie i pielęgnacji winorośli oraz zarządzania winnicą. Nawiązane kontakty z winnicami przyczynią się do wzbogacenia bazy o potencjalnych partnerów do Grup Operacyjnych w ramach Działania "Współpraca".</t>
  </si>
  <si>
    <t>liczba filmów / drukowane materiały informacyjne</t>
  </si>
  <si>
    <t>Operacja skierowana jest dla uczestników spotkań zespołów tematycznych, rolników, przedsiębiorców,  przetwórców, winiarzy, przedstawicieli instytucji naukowych, samorządowych i doradczych zainteresowanych innowacjami w uprawie winorośli na poczet powstania Grup Operacyjnych w ramach Działania "Współpraca" na terenie województwa lubuskiego.</t>
  </si>
  <si>
    <t>Innowacyjne rozwiązania wspierające rozwój gospodarki pasiecznej na przykładzie województwa lubuskiego.</t>
  </si>
  <si>
    <t>Podstawowym celem operacji jest aktywizacja inicjatyw wśród pszczelarzy w ramach powstania potencjalnych Grup Operacyjnych na terenie województwa lubuskiego. Rozwój pszczelarstwa w województwie lubuskim spotyka się z przeszkodami związanymi m.in. z  wycinką robinii akacjowej na dużą skalę prowadząca do zmniejszenia bazy pożytkowej, przy tym nieumiejętne stosowanie przez rolników środków ochrony roślin, które to są podstawą dla przedstawienia innowacyjnych rozwiązań prowadzenia gospodarki pasiecznej w zgodzie z naturą. Ponadto, celem operacji będzie przygotowanie materiału drukowanego będącego swoistym poradnikiem prawidłowych zachowań mieszkańców obszarów wiejskich dla ochrony pszczół oraz właściwego prowadzenia gospodarki pasiecznej. Tym samym, operacja przyczyni się do nawiązanie kontaktów pomiędzy środowiskiem pszczelarzy, ale i samymi rolnikami zainteresowanymi udziałem w projektach w ramach Działania "Współpraca".</t>
  </si>
  <si>
    <t>1 / 200</t>
  </si>
  <si>
    <t>Operacja skierowana jest dla uczestników spotkań zespołów tematycznych, rolników, przedsiębiorców,  przetwórców, pszczelarzy, przedstawicieli instytucji naukowych, samorządowych i doradczych zainteresowanych innowacjami w gospodarce pasiecznej na poczet powstania Grup Operacyjnych w ramach Działania "Współpraca" na terenie województwa lubuskiego.</t>
  </si>
  <si>
    <t>Operacje własne</t>
  </si>
  <si>
    <t>Operacje partnerów</t>
  </si>
  <si>
    <t>Liczba</t>
  </si>
  <si>
    <t>Kwota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</si>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</sst>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6"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i/>
      <sz val="1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rgb="FF92D05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6">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xf>
    <xf numFmtId="4" fontId="2" fillId="2" borderId="1"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center" vertical="center" wrapText="1"/>
    </xf>
    <xf numFmtId="17"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xf>
    <xf numFmtId="164" fontId="4" fillId="0" borderId="0" xfId="0" applyNumberFormat="1" applyFont="1" applyAlignment="1">
      <alignment horizontal="center" vertical="center"/>
    </xf>
    <xf numFmtId="0" fontId="4" fillId="0" borderId="0" xfId="0" applyFont="1"/>
    <xf numFmtId="4" fontId="4"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left"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4" fontId="0" fillId="0" borderId="1" xfId="0" applyNumberForma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wrapText="1"/>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1" xfId="0" applyBorder="1" applyAlignment="1">
      <alignment horizontal="center" vertical="center"/>
    </xf>
    <xf numFmtId="4" fontId="0" fillId="0" borderId="1" xfId="0" applyNumberFormat="1" applyBorder="1" applyAlignment="1">
      <alignment horizontal="center" vertical="center"/>
    </xf>
    <xf numFmtId="0" fontId="0" fillId="4" borderId="1" xfId="0" applyFill="1" applyBorder="1" applyAlignment="1">
      <alignment horizontal="center" vertical="center"/>
    </xf>
    <xf numFmtId="4" fontId="0" fillId="4" borderId="1" xfId="0" applyNumberForma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E5572-8AC6-4150-8AE0-5B74F5B8EF85}">
  <sheetPr codeName="Arkusz1"/>
  <dimension ref="A2:S19"/>
  <sheetViews>
    <sheetView tabSelected="1" workbookViewId="0"/>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2.140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15.855468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0</v>
      </c>
    </row>
    <row r="3" spans="1:19" x14ac:dyDescent="0.25">
      <c r="M3" s="2"/>
      <c r="N3" s="2"/>
      <c r="O3" s="2"/>
      <c r="P3" s="2"/>
    </row>
    <row r="4" spans="1:19" s="8" customFormat="1" ht="47.25" customHeight="1" x14ac:dyDescent="0.25">
      <c r="A4" s="3" t="s">
        <v>1</v>
      </c>
      <c r="B4" s="4" t="s">
        <v>2</v>
      </c>
      <c r="C4" s="4" t="s">
        <v>3</v>
      </c>
      <c r="D4" s="4" t="s">
        <v>4</v>
      </c>
      <c r="E4" s="3" t="s">
        <v>5</v>
      </c>
      <c r="F4" s="3" t="s">
        <v>6</v>
      </c>
      <c r="G4" s="3" t="s">
        <v>7</v>
      </c>
      <c r="H4" s="4" t="s">
        <v>8</v>
      </c>
      <c r="I4" s="4"/>
      <c r="J4" s="3" t="s">
        <v>9</v>
      </c>
      <c r="K4" s="4" t="s">
        <v>10</v>
      </c>
      <c r="L4" s="5"/>
      <c r="M4" s="6" t="s">
        <v>11</v>
      </c>
      <c r="N4" s="6"/>
      <c r="O4" s="6" t="s">
        <v>12</v>
      </c>
      <c r="P4" s="6"/>
      <c r="Q4" s="3" t="s">
        <v>13</v>
      </c>
      <c r="R4" s="4" t="s">
        <v>14</v>
      </c>
      <c r="S4" s="7"/>
    </row>
    <row r="5" spans="1:19" s="8" customFormat="1" ht="35.25" customHeight="1" x14ac:dyDescent="0.2">
      <c r="A5" s="3"/>
      <c r="B5" s="4"/>
      <c r="C5" s="4"/>
      <c r="D5" s="4"/>
      <c r="E5" s="3"/>
      <c r="F5" s="3"/>
      <c r="G5" s="3"/>
      <c r="H5" s="9" t="s">
        <v>15</v>
      </c>
      <c r="I5" s="9" t="s">
        <v>16</v>
      </c>
      <c r="J5" s="3"/>
      <c r="K5" s="9">
        <v>2020</v>
      </c>
      <c r="L5" s="9">
        <v>2021</v>
      </c>
      <c r="M5" s="10">
        <v>2020</v>
      </c>
      <c r="N5" s="10">
        <v>2021</v>
      </c>
      <c r="O5" s="10">
        <v>2020</v>
      </c>
      <c r="P5" s="10">
        <v>2021</v>
      </c>
      <c r="Q5" s="3"/>
      <c r="R5" s="4"/>
      <c r="S5" s="7"/>
    </row>
    <row r="6" spans="1:19" s="8" customFormat="1" ht="15.75" customHeight="1" x14ac:dyDescent="0.2">
      <c r="A6" s="11" t="s">
        <v>17</v>
      </c>
      <c r="B6" s="9" t="s">
        <v>18</v>
      </c>
      <c r="C6" s="9" t="s">
        <v>19</v>
      </c>
      <c r="D6" s="9" t="s">
        <v>20</v>
      </c>
      <c r="E6" s="11" t="s">
        <v>21</v>
      </c>
      <c r="F6" s="11" t="s">
        <v>22</v>
      </c>
      <c r="G6" s="11" t="s">
        <v>23</v>
      </c>
      <c r="H6" s="9" t="s">
        <v>24</v>
      </c>
      <c r="I6" s="9" t="s">
        <v>25</v>
      </c>
      <c r="J6" s="11" t="s">
        <v>26</v>
      </c>
      <c r="K6" s="9" t="s">
        <v>27</v>
      </c>
      <c r="L6" s="9" t="s">
        <v>28</v>
      </c>
      <c r="M6" s="12" t="s">
        <v>29</v>
      </c>
      <c r="N6" s="12" t="s">
        <v>30</v>
      </c>
      <c r="O6" s="12" t="s">
        <v>31</v>
      </c>
      <c r="P6" s="12" t="s">
        <v>32</v>
      </c>
      <c r="Q6" s="11" t="s">
        <v>33</v>
      </c>
      <c r="R6" s="9" t="s">
        <v>34</v>
      </c>
      <c r="S6" s="7"/>
    </row>
    <row r="7" spans="1:19" s="20" customFormat="1" ht="162" customHeight="1" x14ac:dyDescent="0.25">
      <c r="A7" s="13">
        <v>1</v>
      </c>
      <c r="B7" s="13">
        <v>1</v>
      </c>
      <c r="C7" s="13">
        <v>4</v>
      </c>
      <c r="D7" s="14">
        <v>5</v>
      </c>
      <c r="E7" s="15" t="s">
        <v>35</v>
      </c>
      <c r="F7" s="15" t="s">
        <v>36</v>
      </c>
      <c r="G7" s="14" t="s">
        <v>37</v>
      </c>
      <c r="H7" s="14" t="s">
        <v>38</v>
      </c>
      <c r="I7" s="16" t="s">
        <v>39</v>
      </c>
      <c r="J7" s="14" t="s">
        <v>40</v>
      </c>
      <c r="K7" s="17" t="s">
        <v>41</v>
      </c>
      <c r="L7" s="17"/>
      <c r="M7" s="18">
        <v>70000</v>
      </c>
      <c r="N7" s="13"/>
      <c r="O7" s="18">
        <v>70000</v>
      </c>
      <c r="P7" s="18"/>
      <c r="Q7" s="14" t="s">
        <v>42</v>
      </c>
      <c r="R7" s="14" t="s">
        <v>43</v>
      </c>
      <c r="S7" s="19"/>
    </row>
    <row r="8" spans="1:19" s="20" customFormat="1" ht="249.6" customHeight="1" x14ac:dyDescent="0.25">
      <c r="A8" s="14">
        <v>2</v>
      </c>
      <c r="B8" s="14">
        <v>1</v>
      </c>
      <c r="C8" s="14">
        <v>4</v>
      </c>
      <c r="D8" s="14">
        <v>5</v>
      </c>
      <c r="E8" s="15" t="s">
        <v>44</v>
      </c>
      <c r="F8" s="15" t="s">
        <v>45</v>
      </c>
      <c r="G8" s="14" t="s">
        <v>46</v>
      </c>
      <c r="H8" s="14" t="s">
        <v>47</v>
      </c>
      <c r="I8" s="14">
        <v>1</v>
      </c>
      <c r="J8" s="14" t="s">
        <v>48</v>
      </c>
      <c r="K8" s="14" t="s">
        <v>49</v>
      </c>
      <c r="L8" s="14"/>
      <c r="M8" s="21">
        <v>30000</v>
      </c>
      <c r="N8" s="14"/>
      <c r="O8" s="21">
        <v>30000</v>
      </c>
      <c r="P8" s="14"/>
      <c r="Q8" s="14" t="s">
        <v>42</v>
      </c>
      <c r="R8" s="14" t="s">
        <v>43</v>
      </c>
      <c r="S8" s="19"/>
    </row>
    <row r="9" spans="1:19" s="22" customFormat="1" ht="133.9" customHeight="1" x14ac:dyDescent="0.25">
      <c r="A9" s="14">
        <v>3</v>
      </c>
      <c r="B9" s="14">
        <v>1</v>
      </c>
      <c r="C9" s="14">
        <v>4</v>
      </c>
      <c r="D9" s="14">
        <v>5</v>
      </c>
      <c r="E9" s="15" t="s">
        <v>50</v>
      </c>
      <c r="F9" s="15" t="s">
        <v>51</v>
      </c>
      <c r="G9" s="14" t="s">
        <v>52</v>
      </c>
      <c r="H9" s="14" t="s">
        <v>53</v>
      </c>
      <c r="I9" s="14" t="s">
        <v>54</v>
      </c>
      <c r="J9" s="14" t="s">
        <v>55</v>
      </c>
      <c r="K9" s="14" t="s">
        <v>56</v>
      </c>
      <c r="L9" s="14"/>
      <c r="M9" s="21">
        <v>30000</v>
      </c>
      <c r="N9" s="14"/>
      <c r="O9" s="21">
        <v>30000</v>
      </c>
      <c r="P9" s="14"/>
      <c r="Q9" s="14" t="s">
        <v>42</v>
      </c>
      <c r="R9" s="14" t="s">
        <v>43</v>
      </c>
    </row>
    <row r="10" spans="1:19" s="20" customFormat="1" ht="348.6" customHeight="1" x14ac:dyDescent="0.25">
      <c r="A10" s="14">
        <v>4</v>
      </c>
      <c r="B10" s="14">
        <v>1</v>
      </c>
      <c r="C10" s="14">
        <v>4</v>
      </c>
      <c r="D10" s="14">
        <v>5</v>
      </c>
      <c r="E10" s="15" t="s">
        <v>57</v>
      </c>
      <c r="F10" s="15" t="s">
        <v>58</v>
      </c>
      <c r="G10" s="14" t="s">
        <v>46</v>
      </c>
      <c r="H10" s="14" t="s">
        <v>59</v>
      </c>
      <c r="I10" s="14" t="s">
        <v>60</v>
      </c>
      <c r="J10" s="14" t="s">
        <v>61</v>
      </c>
      <c r="K10" s="14" t="s">
        <v>49</v>
      </c>
      <c r="L10" s="23"/>
      <c r="M10" s="21">
        <v>30000</v>
      </c>
      <c r="N10" s="23"/>
      <c r="O10" s="21">
        <v>30000</v>
      </c>
      <c r="P10" s="23"/>
      <c r="Q10" s="14" t="s">
        <v>42</v>
      </c>
      <c r="R10" s="14" t="s">
        <v>43</v>
      </c>
    </row>
    <row r="11" spans="1:19" s="27" customFormat="1" ht="145.5" customHeight="1" x14ac:dyDescent="0.25">
      <c r="A11" s="24">
        <v>5</v>
      </c>
      <c r="B11" s="24">
        <v>1</v>
      </c>
      <c r="C11" s="24">
        <v>4</v>
      </c>
      <c r="D11" s="24">
        <v>5</v>
      </c>
      <c r="E11" s="25" t="s">
        <v>62</v>
      </c>
      <c r="F11" s="25" t="s">
        <v>63</v>
      </c>
      <c r="G11" s="24" t="s">
        <v>64</v>
      </c>
      <c r="H11" s="14" t="s">
        <v>38</v>
      </c>
      <c r="I11" s="24">
        <v>100</v>
      </c>
      <c r="J11" s="24" t="s">
        <v>65</v>
      </c>
      <c r="K11" s="24" t="s">
        <v>66</v>
      </c>
      <c r="L11" s="24"/>
      <c r="M11" s="26">
        <v>27000</v>
      </c>
      <c r="N11" s="24"/>
      <c r="O11" s="26">
        <v>27000</v>
      </c>
      <c r="P11" s="24"/>
      <c r="Q11" s="24" t="s">
        <v>42</v>
      </c>
      <c r="R11" s="14" t="s">
        <v>43</v>
      </c>
    </row>
    <row r="12" spans="1:19" ht="270.60000000000002" customHeight="1" x14ac:dyDescent="0.25">
      <c r="A12" s="13">
        <v>6</v>
      </c>
      <c r="B12" s="14">
        <v>1</v>
      </c>
      <c r="C12" s="13">
        <v>4</v>
      </c>
      <c r="D12" s="14">
        <v>5</v>
      </c>
      <c r="E12" s="15" t="s">
        <v>67</v>
      </c>
      <c r="F12" s="15" t="s">
        <v>68</v>
      </c>
      <c r="G12" s="14" t="s">
        <v>46</v>
      </c>
      <c r="H12" s="14" t="s">
        <v>47</v>
      </c>
      <c r="I12" s="16" t="s">
        <v>69</v>
      </c>
      <c r="J12" s="14" t="s">
        <v>70</v>
      </c>
      <c r="K12" s="17" t="s">
        <v>49</v>
      </c>
      <c r="L12" s="17"/>
      <c r="M12" s="18">
        <v>20000</v>
      </c>
      <c r="N12" s="13"/>
      <c r="O12" s="18">
        <v>20000</v>
      </c>
      <c r="P12" s="18"/>
      <c r="Q12" s="14" t="s">
        <v>42</v>
      </c>
      <c r="R12" s="14" t="s">
        <v>43</v>
      </c>
    </row>
    <row r="13" spans="1:19" ht="216.6" customHeight="1" x14ac:dyDescent="0.25">
      <c r="A13" s="14">
        <v>7</v>
      </c>
      <c r="B13" s="14">
        <v>1</v>
      </c>
      <c r="C13" s="14">
        <v>4</v>
      </c>
      <c r="D13" s="14">
        <v>5</v>
      </c>
      <c r="E13" s="15" t="s">
        <v>71</v>
      </c>
      <c r="F13" s="15" t="s">
        <v>72</v>
      </c>
      <c r="G13" s="14" t="s">
        <v>46</v>
      </c>
      <c r="H13" s="14" t="s">
        <v>47</v>
      </c>
      <c r="I13" s="14">
        <v>1</v>
      </c>
      <c r="J13" s="14" t="s">
        <v>73</v>
      </c>
      <c r="K13" s="14" t="s">
        <v>74</v>
      </c>
      <c r="L13" s="14"/>
      <c r="M13" s="21">
        <v>20000</v>
      </c>
      <c r="N13" s="14"/>
      <c r="O13" s="21">
        <v>20000</v>
      </c>
      <c r="P13" s="14"/>
      <c r="Q13" s="14" t="s">
        <v>42</v>
      </c>
      <c r="R13" s="14" t="s">
        <v>43</v>
      </c>
    </row>
    <row r="14" spans="1:19" ht="190.15" customHeight="1" x14ac:dyDescent="0.25">
      <c r="A14" s="14">
        <v>8</v>
      </c>
      <c r="B14" s="14">
        <v>1</v>
      </c>
      <c r="C14" s="14">
        <v>4</v>
      </c>
      <c r="D14" s="14">
        <v>5</v>
      </c>
      <c r="E14" s="15" t="s">
        <v>75</v>
      </c>
      <c r="F14" s="15" t="s">
        <v>76</v>
      </c>
      <c r="G14" s="14" t="s">
        <v>46</v>
      </c>
      <c r="H14" s="14" t="s">
        <v>77</v>
      </c>
      <c r="I14" s="14" t="s">
        <v>60</v>
      </c>
      <c r="J14" s="14" t="s">
        <v>78</v>
      </c>
      <c r="K14" s="14" t="s">
        <v>74</v>
      </c>
      <c r="L14" s="14"/>
      <c r="M14" s="21">
        <v>30000</v>
      </c>
      <c r="N14" s="14"/>
      <c r="O14" s="21">
        <v>30000</v>
      </c>
      <c r="P14" s="14"/>
      <c r="Q14" s="14" t="s">
        <v>42</v>
      </c>
      <c r="R14" s="14" t="s">
        <v>43</v>
      </c>
    </row>
    <row r="15" spans="1:19" ht="240.6" customHeight="1" x14ac:dyDescent="0.25">
      <c r="A15" s="14">
        <v>9</v>
      </c>
      <c r="B15" s="14">
        <v>1</v>
      </c>
      <c r="C15" s="14">
        <v>4</v>
      </c>
      <c r="D15" s="14">
        <v>5</v>
      </c>
      <c r="E15" s="15" t="s">
        <v>79</v>
      </c>
      <c r="F15" s="15" t="s">
        <v>80</v>
      </c>
      <c r="G15" s="14" t="s">
        <v>46</v>
      </c>
      <c r="H15" s="14" t="s">
        <v>77</v>
      </c>
      <c r="I15" s="14" t="s">
        <v>81</v>
      </c>
      <c r="J15" s="14" t="s">
        <v>82</v>
      </c>
      <c r="K15" s="14" t="s">
        <v>74</v>
      </c>
      <c r="L15" s="14"/>
      <c r="M15" s="21">
        <v>30000</v>
      </c>
      <c r="N15" s="14"/>
      <c r="O15" s="21">
        <v>30000</v>
      </c>
      <c r="P15" s="14"/>
      <c r="Q15" s="14" t="s">
        <v>42</v>
      </c>
      <c r="R15" s="14" t="s">
        <v>43</v>
      </c>
    </row>
    <row r="16" spans="1:19" x14ac:dyDescent="0.25">
      <c r="A16" s="28"/>
      <c r="B16" s="28"/>
      <c r="C16" s="28"/>
      <c r="D16" s="28"/>
      <c r="E16" s="28"/>
      <c r="F16" s="28"/>
      <c r="G16" s="28"/>
      <c r="H16" s="28"/>
      <c r="I16" s="28"/>
      <c r="J16" s="28"/>
      <c r="K16" s="28"/>
      <c r="L16" s="28"/>
      <c r="M16" s="28"/>
      <c r="N16" s="28"/>
      <c r="O16" s="28"/>
      <c r="P16" s="28"/>
      <c r="Q16" s="28"/>
      <c r="R16" s="28"/>
    </row>
    <row r="17" spans="1:18" x14ac:dyDescent="0.25">
      <c r="A17" s="28"/>
      <c r="B17" s="28"/>
      <c r="C17" s="28"/>
      <c r="D17" s="28"/>
      <c r="E17" s="28"/>
      <c r="F17" s="28"/>
      <c r="G17" s="28"/>
      <c r="H17" s="28"/>
      <c r="I17" s="28"/>
      <c r="J17" s="28"/>
      <c r="K17" s="28"/>
      <c r="L17" s="28"/>
      <c r="M17" s="29" t="s">
        <v>83</v>
      </c>
      <c r="N17" s="30"/>
      <c r="O17" s="29" t="s">
        <v>84</v>
      </c>
      <c r="P17" s="30"/>
      <c r="Q17" s="28"/>
      <c r="R17" s="28"/>
    </row>
    <row r="18" spans="1:18" x14ac:dyDescent="0.25">
      <c r="A18" s="28"/>
      <c r="B18" s="28"/>
      <c r="C18" s="28"/>
      <c r="D18" s="28"/>
      <c r="E18" s="28"/>
      <c r="F18" s="28"/>
      <c r="G18" s="28"/>
      <c r="H18" s="28"/>
      <c r="I18" s="28"/>
      <c r="J18" s="28"/>
      <c r="K18" s="28"/>
      <c r="L18" s="28"/>
      <c r="M18" s="31" t="s">
        <v>85</v>
      </c>
      <c r="N18" s="31" t="s">
        <v>86</v>
      </c>
      <c r="O18" s="31" t="s">
        <v>85</v>
      </c>
      <c r="P18" s="31" t="s">
        <v>86</v>
      </c>
      <c r="Q18" s="28"/>
      <c r="R18" s="28"/>
    </row>
    <row r="19" spans="1:18" x14ac:dyDescent="0.25">
      <c r="M19" s="32">
        <v>9</v>
      </c>
      <c r="N19" s="33">
        <f>O7+O8+O9+O10+O11+O12+O13+O14+O15</f>
        <v>287000</v>
      </c>
      <c r="O19" s="34" t="s">
        <v>87</v>
      </c>
      <c r="P19" s="35" t="s">
        <v>87</v>
      </c>
    </row>
  </sheetData>
  <mergeCells count="16">
    <mergeCell ref="Q4:Q5"/>
    <mergeCell ref="R4:R5"/>
    <mergeCell ref="M17:N17"/>
    <mergeCell ref="O17:P17"/>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Lubuski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2020-07-11T16:46:50Z</dcterms:created>
  <dcterms:modified xsi:type="dcterms:W3CDTF">2020-07-11T16:46:51Z</dcterms:modified>
</cp:coreProperties>
</file>