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en_skoroszyt" defaultThemeVersion="166925"/>
  <mc:AlternateContent xmlns:mc="http://schemas.openxmlformats.org/markup-compatibility/2006">
    <mc:Choice Requires="x15">
      <x15ac:absPath xmlns:x15ac="http://schemas.microsoft.com/office/spreadsheetml/2010/11/ac" url="C:\Users\Dell\Documents\Zmiana\Kopia Zał._nr_2_do_Uchwały_50\"/>
    </mc:Choice>
  </mc:AlternateContent>
  <xr:revisionPtr revIDLastSave="0" documentId="8_{1F8E5498-C027-43F0-86E7-6DD80EED298B}" xr6:coauthVersionLast="45" xr6:coauthVersionMax="45" xr10:uidLastSave="{00000000-0000-0000-0000-000000000000}"/>
  <bookViews>
    <workbookView xWindow="-120" yWindow="-120" windowWidth="29040" windowHeight="15840" xr2:uid="{48B522B2-91BF-46E3-81BC-95CFA8F77834}"/>
  </bookViews>
  <sheets>
    <sheet name="Lubelski OD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1" i="1" l="1"/>
</calcChain>
</file>

<file path=xl/sharedStrings.xml><?xml version="1.0" encoding="utf-8"?>
<sst xmlns="http://schemas.openxmlformats.org/spreadsheetml/2006/main" count="203" uniqueCount="104">
  <si>
    <t>Plan operacyjny KSOW na lata 2020-2021 (z wyłączeniem działania 8 Plan komunikacyjny) - Lubelski ODR - maj 2020</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</si>
  <si>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</si>
  <si>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</si>
  <si>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</si>
  <si>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</si>
  <si>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</si>
  <si>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</si>
  <si>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</si>
  <si>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</si>
  <si>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</si>
  <si>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</si>
  <si>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</si>
  <si>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</si>
  <si>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</si>
  <si>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</si>
  <si>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</si>
  <si>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</si>
  <si>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</si>
  <si>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</si>
  <si>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</si>
  <si>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</si>
  <si>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</si>
  <si>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</si>
  <si>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</si>
  <si>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</si>
  <si>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</si>
  <si>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</si>
  <si>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</si>
  <si>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</si>
  <si>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</si>
  <si>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</si>
  <si>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</si>
  <si>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</si>
  <si>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</si>
  <si>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</si>
  <si>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 xml:space="preserve">Innowacyjne rozwiązania w nawadnianiu warzyw gruntowych </t>
  </si>
  <si>
    <t>Celem operacji jest ułatwianie transferu wiedzy i innowacji w rolnictwie w zakresie innowacyjnych rozwiązań w nawadnianiu warzyw gruntowych. Przedmiotem operacji jest konferencja obejmująca tematykę dotyczącą racjonalnego gospodarowania wodą  z wykorzystaniem nowoczesnych agrotechnik, w tym wykorzystania innowacyjnych rozwiązań w nawadnianiu połączonym z fertygacją przez polskich naukowców . Wykładowcami na konferencji będą m.in. pracownicy naukowi zajmujący się zagadnieniami nawadniania, mający wiedzę i doświadczenie w zakresie nowych rozwiązań, które mogą zostać zaimplementowane w gospodarstwach rolnych. Konferencja będzie okazją do wymiany doświadczeń między uczestnikami, przybliżenia zagadnień związanych z Siecią na rzecz innowacji w rolnictwie i na obszarach wiejskich oraz możliwościami uzyskania wspracia w ramach działania "Współpraca".</t>
  </si>
  <si>
    <t>konferencja</t>
  </si>
  <si>
    <t>liczba uczestników</t>
  </si>
  <si>
    <t>50</t>
  </si>
  <si>
    <t>rolnicy,
przedstawiciele doradztwa rolniczego,  przedsiębiorcy, przedstawiciele instytucji rolniczych, około rolniczych i naukowych</t>
  </si>
  <si>
    <t>I</t>
  </si>
  <si>
    <t>Lubelski Ośrodek Doradztwa Rolniczego w Końskowoli</t>
  </si>
  <si>
    <t>Końskowola ul. Pożowska 8, 24-130 Końskowola</t>
  </si>
  <si>
    <t>materiał publikowany w internecie</t>
  </si>
  <si>
    <t>liczba</t>
  </si>
  <si>
    <t>1</t>
  </si>
  <si>
    <t>Innowacyjne technologie uprawy rzepaku na terenie województwa lubelskiego</t>
  </si>
  <si>
    <t>Celem operacji jest upowszechnianie wiedzy na temat innowacyjnych technologii uprawy rzepaku, w celu uzyskania zadowalających plonów nasion o dobrej jakości, prowadzonej w sposób bezpieczny dla środowiska. Dodatkowo operacja będzie miała wpływ na przeciwdziałanie nowym zagrożeniom w uprawie rzepaku i dostosowanie gospodarstw do zmieniającego się rynku.W ostatnim czasie duże znaczenie ma również dostosowanie agrotechniki rzepaku do zmian klimatu i coraz częstszych okresów bezdeszczowych. Wymaga to poszukiwania nowych rozwiązań technologicznych szczególnie związanych z uprawą gleby i sposobem siewu. W związku z tym istnieje coraz większa konieczność uprawy rzepaku metodami zabezpieczającymi zapasy wody glebowej, w tym metodami bezorkowymi. Realizacja operacji jest odpowiedzią na szybko rosnący udział rzepaku w strukturze zasiewów, wymusza również stosowania odpowiednio dobieranych roślin do płodozmianu oraz wysiew poplonów i roślin towarzyszących które mogą korzystnie wpływać nie tylko na rozwój samych roślin, ale również pozytywnie oddziaływać na glebę. Seminarium będzie okazją do wymiany doświadczeń między uczestnikami, przybliżenia zagadnień związanych z Siecią na rzecz innowacji w rolnictwie i na obszarach wiejskich oraz możliwościami uzyskania wspracia w ramach działania "Współpraca".</t>
  </si>
  <si>
    <t>seminarium</t>
  </si>
  <si>
    <t>60</t>
  </si>
  <si>
    <t>III - IV</t>
  </si>
  <si>
    <t>Wykorzystanie nowych technologii  uprawy sposobem na łagodzenie skutków niekorzystnego oddziaływania warunków glebowo-klimatycznych na wzrost i rozwój kukurydzy</t>
  </si>
  <si>
    <t>Celem operacji jest upowszechnianie wiedzy na temat innowacyjnych technologii uprawy kukurydzy, których wykorzystanie będzie sprzyjało łagodzeniu skutków niekorzystnego oddziaływania warunków glebowo-klimatycznych na wzrost i rozwój kukurydzy oraz umożliwi uzyskanie zadowalających plonów o dobrej jakości.Kukurydza jest rośliną bardzo dobrze gospodarującą zapasami wody glebowej, to susza i upały, szczególnie występujące na przełomie czerwca i lipca mogą niekorzystnie oddziaływać na rośliny. Dlatego tak ważne jest przestrzeganie zasad właściwej agrotechniki, które pozwalają złagodzić wpływ stresu suszy i często uratować znaczny plon. Odpowiedni płodozmian, właściwa uprawa roli itp. mają na celu zminimalizowanie parowania wody z gleby. Konferencja będzie okazją do wymiany doświadczeń między uczestnikami, przybliżenia zagadnień związanych z Siecią na rzecz innowacji w rolnictwie i na obszarach wiejksich oraz możliwościami uzyskania wspracia w ramach działania "Współpraca".</t>
  </si>
  <si>
    <t>III-IV</t>
  </si>
  <si>
    <t>Innowacyjne technologie w produkcji drobiarskiej</t>
  </si>
  <si>
    <t>Celem operacji jest poszukiwanie partnerów do współpracy w ramach działania „Współpraca” poprzez realizacje operacji, której celem jest  upowszechnianie i wymiana wiedzy oraz doświadczeń z zakresu innowacji technologicznych w produkcji drobiarskiej.  W konferencji wezmą udział uczestnicy zainteresowani możliwością współpracy we wdrażaniu innowacyjnych technologii oraz stymulowanie do takiej współpracy. Udział w konferencji będzie odpowiedzią na innowacje w produkcji drobiarskiej i oczekiwania konsumentów oraz umożliwi powstanie organizacji grupy operacyjnej wśród rolników, doradców, przedstawicieli działających w branży drobiarskiej z terenu województwa lubelskiego. Konferencja będzie okazją do wymiany doświadczeń między uczestnikami, przybliżenia zagadnień związanych z Siecią na rzecz innowacji w rolnictwie i na obszarach wiejskich oraz możliwościami uzyskania wspracia w ramach działania "Współpraca".</t>
  </si>
  <si>
    <t xml:space="preserve">Innowacyjne technologie uprawy roślin ozdobnych </t>
  </si>
  <si>
    <t>Celem operacji jest podniesienie wiedzy w zakresie uprawy, technologii produkcji  i pielęgnacji roślin ozdobnych oraz innowacyjnych rozwiązań możliwych do zastosowania w gospodarstwach szkółkarskich. Wykładowcami na konferencji będą m.in. pracownicy naukowi zajmujący się zagadnieniami szkółkarstwa, mający wiedzę i doświadczenie w zakresie nowych rozwiązań, które mogą zostać zaimplementowane w gospodarstwach rolnych. Konferencja będzie okazją do wymiany doświadczeń między uczestnikami, przybliżenia zagadnień związanych z Siecią na rzecz innowacji w rolnictwie i na obszarach wiejskich oraz możliwościami uzyskania wspracia w ramach działania "Współpraca".</t>
  </si>
  <si>
    <t>Środowiskowe uwarunkowania zdrowia na obszarach wiejskich</t>
  </si>
  <si>
    <t>Celem operacji jest wielokierunkowe oddziaływanie na świadomość oraz operatywność mieszkańców obszarów wiejskich. Podnoszenie świadomości ekologicznej tej grupy społecznej, wśród której znajdują się również producenci rolni ma istotny wpływ na jakość produkowanej żywności, stan zasobów przyrodniczych, co przekłada się w znacznym stopniu na kondycję i zdrowie szerszego grona konsumentów. Organizacja konferencji będzie miała na celu pobudzenie aktywności mieszkańców obszarów wiejskich poprzez wymianę doświadczeń, inspirację do poszukiwania nowych kierunków rozwoju oraz szans na innowacyjną produkcję, będącą źródłem dochodu. Obecnie produkcja żywności doskonałej jakości oraz dbałość o stan środowiska uważa się za jedną z najbardziej dynamicznie rozwijających się dziedzin życia, które mają przed sobą perspektywistyczny rozwój. Celem operacji będzie również powstanie siatki kontaktów między konsumentami poszukującymi zdrowej, ekologicznej żywności oraz cennych surowców zielarskich a producentami rolnymi, którzy pragną wytwarzać żywność z uwzględnieniem szacunku do przyrody i zasad zrównoważonego rozwoju. Konferencja będzie okazją do wymiany doświadczeń między uczestnikami, przybliżenia zagadnień związanych z Siecią na rzecz innowacji w rolnictwie i na obszarach wiejskich oraz możliwościami uzyskania wspracia w ramach działania "Współpraca".</t>
  </si>
  <si>
    <t>rolnicy, producenci rolni, przedstawiciele doradztwa rolniczego, członkowie stowarzyszeń działających na terenach wiejskich, firmy poszukujące żywności wysokiej jakości</t>
  </si>
  <si>
    <t>Organizacja kanałów i możliwości sprzedaży produktów ekologicznych.</t>
  </si>
  <si>
    <t>Celem operacji jest popularyzacja wśród producentów ekologicznych krótkich łańcuchów dostaw żywności (Paczka od rolnika, RWS, Kooperatywy spożywcze), które mogą stanowić urozmaicenie  możliwości sprzedaży oraz wzrost znaczenia i upowszechnienie współpracy między rolnikami jako narzędzie poprawy konkurencyjności na obszarach wiejskich. W przypadku trudności ze zbytem produktów ekologicznych, oraz w sytuacji osiągania niewystarczającego wynagrodzenia za produkowaną żywność, krótkie łańcuchy dostaw i sprzedaż bezpośrednio do konsumenta pomoże rolnikom ekologicznym uzyskać korzystniejsze ceny za swoje polny. Prelekcje osób bezpośrednio związanych z konkretnymi metodami dystrybucji żywności mogą okazać się inspiracją dla zainteresowanych rolników ekologicznych, oraz pomogą rozpocząć podobne inicjatywy w ich własnych gospodarstwach z wykorzystaniem innowacyjnych rozwiązań. Konferencja będzie okazją do wymiany doświadczeń między uczestnikami, przybliżenia zagadnień związanych z Siecią na rzecz innowacji w rolnictwie i na obszarach wiejskich oraz możliwościami uzyskania wspracia w ramach działania "Współpraca".</t>
  </si>
  <si>
    <t>ekologiczni producenci rolni, rolnicy, przedstawiciele doradztwa rolniczego, przedsiębiorcy, przedstawiciele instytucji rolniczych, około rolniczych i naukowych, przedsawiciele stowarzyszeń i grup producenckich</t>
  </si>
  <si>
    <t>Innowacyjne technologie uprawy ziemniaka oraz możliwości wykorzystania skrobi w przemyśle</t>
  </si>
  <si>
    <t>Celem operacji jest upowszechnianie wiedzy na temat innowacyjnych technologii uprawy ziemniaków, w celu uzyskania zadowalających plonów o dobrej jakości oraz  możliwości przerobu i wykorzystania skrobi ziemniaczane w przemyśle. Realizacja operacji jest odpowiedzią na potrzebę szukania nowych rozwiązań w wykorzystaniu ziemniaków, a dokładniej skrobi ziemniaczanej. Pokazy polowe (pokaz zbioru ziemniaków z wykorzystaniem nowoczesnych maszyn, prezentacja firm) oraz konferencja będą zorganizowane na poletkach doświadczalno-wdrożeniowych LODR w Końskowoli, dadzą możliwość podniesienia wiedzy przez uczestników, stanowiąc tym samym doskonałą okazję do wymiany doświadczeń oraz szerokiej dyskusji w wybranych aspektach. Jest to przedsięwzięcie, które umożliwi rolnikom dostęp do wiedzy i innowacji w zakresie nowoczesnych technologii uprawy ziemniaka, które będą obejmowały kwestie dotyczące doskonalenia szeroko rozumianej agrotechniki tego gatunku, w celu uzyskania zadowalających plonów bulw o dobrej jakości. Ponadto podczas konferencji zostaną poruszone kwestie możliwości wykorzystania skrobi ziemniaczanej w przemyśle. Są to niezbędne warunki, aby ten kierunek produkcji miał szansę na perspektywiczny rozwój. Realizacja operacji jest odpowiedzią na potrzebę szukania nowych rozwiązań w wykorzystaniu ziemniaków, a dokładniej skrobi ziemniaczanej. Operacja będzie okazją do przybliżenia zagadnień związanych z Siecią na rzecz innowacji w rolnictwie i na obszarach wiejskich oraz możliwościami uzyskania wspracia w ramach działania "Współpraca".</t>
  </si>
  <si>
    <t xml:space="preserve">konferencja </t>
  </si>
  <si>
    <t>III</t>
  </si>
  <si>
    <t>pokazy polowe</t>
  </si>
  <si>
    <t xml:space="preserve">Innowacyjne formy aktywizacji gospodarstw agroturystycznych, edukacyjnych i opiekuńczych </t>
  </si>
  <si>
    <t xml:space="preserve">Celem realizacji projektu jest przekazanie wiedzy z zakresu zasad tworzenia i funkcjonowania innowacji w agroturystyce, turystyce wiejskiej, edukacji w zagrodach wiejskich oraz obiektach świadczących usługi opiekuńcze.  Agroturystyka i turystyka wiejska należą do działalności na które jest i będzie zapotrzebowanie w przyszłości, stąd istotne jest przygotowanie pakietów usług turystycznych z których turysta wybiera usługę  według własnego zainteresowania. Nowe innowacyjne kierunki to edukacja skierowana do dzieci i młodzieży oraz opieka dla osób starszych, wykorzystujące zasoby gospodarstwa i wsi.  </t>
  </si>
  <si>
    <t>właściciele gospodarstw agroturystycznych, zagród edukacyjnych,  rolnicy, przedstawiciele doradztwa rolniczego,  przedstawiciele samorządów terytorialnych, przedstawiciele stowarzyszeń</t>
  </si>
  <si>
    <t>II-III</t>
  </si>
  <si>
    <t>Innowacyjne wdrożenia oraz doświadczenia w organizacji grup operacyjnych w Polsce</t>
  </si>
  <si>
    <t>Celem operacji jest podniesienie wiedzy w zakresie organizacji i funkcjonowania grup operacyjnych na przykładzie istniejących grup operacyjnych w Polsce. Obecnie po dwóch naborach wniosków do działania "Współpraca" powstało kilkanaście grup operacyjncyh, które uzyskały dofinansowanie i realizują projekty. Podczas wyjazdu studyjnego uczestnicy zapoznają się z doświadczaniami  grup operacyjncyh , realizujących różne innowacyjne tematy w ramach dofinansowania. Wyjazd będzie okazją do wymiany wiedzy z ekspertami i brokerami z terenu Polski, poznania korzyści płynących ze współpracy nauki i praktyki, a także napotykanych problemów.</t>
  </si>
  <si>
    <t>wyjazd studyjny</t>
  </si>
  <si>
    <t xml:space="preserve">II ABC serowarstwa w województwie lubelskim </t>
  </si>
  <si>
    <t>Celem operacji jest wspieranie rozwoju innowacyjnej przedsiębiorczości na obszarach wiejskich Lubelszczyzny w zakresie serowarstwa poprzez podnoszenie wiedzy i umiejętności w obszarze lokalnego przetwórstwa, zachęcanie do tworzenia partnerstw podejmujących wspólne innowacyjne przedsięwzięcia w zakresie produkcji, promocji, certyfikacji i wprowadzania do obrotu regionalnej żywności wysokiej jakości. Ze względu na duże zainteresowanie udziałem w dotychczasowych warsztatach związanych z serowarstwem oraz zapotrzebowaniem zgłaszanym przez mieszkańców obszarów wiejskich zostanie zorganizowana kolejna operacja w tym temacie. Warsztaty będą okazją do wymiany doświadczeń między uczestnikami, przybliżenia zagadnień związanych z Siecią na rzecz innowacji w rolnictwie i na obszarach wiejskich oraz możliwościami uzyskania wspracia w ramach działania "Współpraca".</t>
  </si>
  <si>
    <t>warsztaty</t>
  </si>
  <si>
    <t>rolnicy</t>
  </si>
  <si>
    <t>II-IV</t>
  </si>
  <si>
    <t>Certyfikacja produktu tradycyjnego 
– innowacyjny kierunek promocji żywności regionalnej</t>
  </si>
  <si>
    <t>Celem operacji jest ułatwienie transferu wiedzy i innowacji, a także dobrych praktyk w zakresie certyfikacji produktów tradycyjnych wpływającej na promocję żywności regionalnej wysokiej jakości. 
Operacja przyczyni się do wymiany doświadczeń i budowania sieci kontaktów pomiędzy producentami żywności regionalnej, jednostkami naukowymi oraz podmiotami zainteresowanymi wdrażaniem innowacyjnych kierunków promocji i marketingu żywności regionalnej i tradycyjnej poprzez ich certyfikację.</t>
  </si>
  <si>
    <t>rolnicy,
przedstawiciele doradztwa rolniczego,  przedsiębiorcy, przedstawiciele instytucji rolniczych, około rolniczych i naukowych, przedstawiciele stowarzyszeń</t>
  </si>
  <si>
    <t>Nowoczesne rozwiązania w zakładaniu i prowadzeniu pasieki</t>
  </si>
  <si>
    <t>Celem operacji jest wspieranie i rozwój pszczelarstwa z powodu coraz częściej pojawiających się informacji o ginięciu owadów zapylających, w tym pszczoły miodnej. Chcąc zatrzymać proces wymierania populacji pszczół, zadbać o przyszłość ludzkości, warto propagować tradycję pszczelarską wśród społeczeństwa, należy podnieść poziom wiedzy i świadomość osób zainteresowanych tematyką pszczelarską w zakresie aktualnych szans i problemów w pszczelarstwie.  Na potrzeby realizacji operacji będzie zakupiony pokazowy ul wraz wyposażeniem (waga, czujniki do prowadzenia pomiarów, kamera), w którym prowadzone będą obserwacje i odczyty oraz stałe monitorowanie pracy ula i życia pszczół dzięki zamontowanej kamerce, będzie prowadzona transmisja on-line. Filmy instruktażowe realizowane będą w pasiece LODR w Końskowoli, zamieszczone będą na stronie internetowej ośrodka oraz na portalu społecznościowym ośrodka . Pozwolą w dobie epidemii COVID-19 na współpracę z rolnikami, dokształcanie, przekazanie najnowszej wiedzy, transfer innowacji za pośrednictwem internetu. Realizacja operacji zapewni ułatwienie wymiany wiedzy fachowej w zakresie wdrażania innowacji w rolnictwie i na obszarach wiejskich. Realizacja filmów jest  to efektywna forma upowszechniania wiedzy i doświadczeń we wdrażaniu innowacji, ukazująca dobre praktyki. Dlatego też rozszerzono grupę docelową, ze względu na powszechną dostępność filmów.</t>
  </si>
  <si>
    <t>film promocyjno-instruktażowy</t>
  </si>
  <si>
    <t>rolnicy,
przedstawiciele doradztwa rolniczego, przedsiębiorcy, przedstawiciele instytucji rolniczych, około rolniczych i naukowych przedstawiciele stowarzyszeń</t>
  </si>
  <si>
    <t>Ekologiczna uprawa owoców miękkich – malina</t>
  </si>
  <si>
    <t xml:space="preserve"> Celem operacji jest podniesienie wiedzy oraz nabycie doświadczenia w zakresie ekologicznej technologii uprawy malin, innowacyjnych rowiązań oraz pozyskanie nowych kontaktów wśród rolników, doradców, przedsiębiorców. Organizacja konferencji połączonej z wyjazdem studyjnym do wzorowych gospodarstw ma zachęcić rolników do podejmowania nowych wyzwań. W formie wykładów uczestnicy otrzymają informacje dotyczące ekologicznej technologii uprawy malin z uwzględnieniem min. doboru odmian, środków ochrony roślin i nawozów, przygotowania gleby pod uprawę itd. W drugim dniu konferencji planowana jest wizyta w gospodarstwach ukierunkowanych na produkcję malin połączona z wymianą doświadczeń praktycznych z pokazem specjalistycznego sprzętu do ekologicznej uprawy. </t>
  </si>
  <si>
    <t>konferecnja połączona z wyjazdem studyjnym</t>
  </si>
  <si>
    <t>Cykl filmów instruktażowych w zakresie nowoczesnych technologii uprawy roślin polowych</t>
  </si>
  <si>
    <t>Celem operacji jest przekazywanie wiedzy i informacji merytorycznych potrzebnych rolnikom i odpowiadającym na aktualne potrzeby zdiagnozowane na danym terenie, dotyczące sposobów zwalczania aktualnie występujących chorób i szkodników roślin, nowych technologii w uprawach roślin polowych, agrotechniki i wykorzystania nowoczesnych maszyn. Filmy nagrane będą na polach doświadczalno-wdrożeniowych LODR w Końskowoli w oparciu o prowadzone doświadczenia i obserwacje na kolekcjach roślin - zboża, ziemniaki, kukurydza, soja itp.  Filmy zamieszczone będą na stronie internetowej ośrodka oraz na portalu społecznościowym ośrodka. Pozwolą w dobie epidemii COVID-19 na współpracę z rolnikami, dokształcanie, przekazanie najnowszej wiedzy, transfer innowacji za pośrednictwem internetu. Realizacja operacji zapewni ułatwienie wymiany wiedzy fachowej w zakresie wdrażania innowacji w rolnictwie i na obszarach wiejskich. Realizacja filmów jest  to efektywna forma upowszechniania wiedzy i doświadczeń we wdrażaniu innowacji, ukazująca dobre praktyki.</t>
  </si>
  <si>
    <t>film instruktażowy</t>
  </si>
  <si>
    <t>Dobre i zdrowe – przetwarzanie i sprzedaż produktów z gospodarstwa rolnego</t>
  </si>
  <si>
    <t>Celem operacji jest prezentacja i wspieranie innowacji w rolnictwie, w tym w produkcji i przetwórstwie w gospodarstwach dostarczających żywność bezpośrednio do konsumenta. W formie filmów zaprezentowane będą dobre praktyki w zakresie przetwarzanie i sprzedaży produktów z gospodarstwa rolnego z terenu województwa lubelskiego, co wpłynie na podwyższenie wiedzy potencjalnych członków grup operacyjnych, rolników, przetwórców i doradców rolnych, zwiększenie poziomu wiedzy dotyczącej wdrażania innowacji w rolnictwie oraz pozyskiwania środków na innowacje.</t>
  </si>
  <si>
    <t>film promocyjny</t>
  </si>
  <si>
    <t>potencjalni członkowie grup operacyjnych, rolnicy, mieszkańcy obszarów wiejskich, pracownicy naukowi, pracownicy jednostek doradztwa rolniczego</t>
  </si>
  <si>
    <t>Operacje własne</t>
  </si>
  <si>
    <t>Operacje partnerów</t>
  </si>
  <si>
    <t>Liczba</t>
  </si>
  <si>
    <t>Kwota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</si>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</sst>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zł&quot;"/>
    <numFmt numFmtId="165" formatCode="#,##0.00\ _z_ł"/>
  </numFmts>
  <fonts count="5" x14ac:knownFonts="1">
    <font>
      <sz val="11"/>
      <color theme="1"/>
      <name val="Calibri"/>
      <family val="2"/>
      <charset val="238"/>
      <scheme val="minor"/>
    </font>
    <font>
      <b/>
      <sz val="11"/>
      <name val="Calibri"/>
      <family val="2"/>
      <charset val="238"/>
      <scheme val="minor"/>
    </font>
    <font>
      <sz val="11"/>
      <color indexed="8"/>
      <name val="Calibri"/>
      <family val="2"/>
      <charset val="238"/>
    </font>
    <font>
      <sz val="10"/>
      <name val="Arial CE"/>
      <charset val="238"/>
    </font>
    <font>
      <sz val="11"/>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rgb="FF92D05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0">
    <xf numFmtId="0" fontId="0" fillId="0" borderId="0" xfId="0"/>
    <xf numFmtId="0" fontId="1" fillId="0" borderId="0" xfId="0" applyFont="1"/>
    <xf numFmtId="4" fontId="0" fillId="0" borderId="0" xfId="0" applyNumberForma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17" fontId="4"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xf>
    <xf numFmtId="164" fontId="4" fillId="0" borderId="0" xfId="0" applyNumberFormat="1" applyFont="1" applyAlignment="1">
      <alignment horizontal="center" vertical="center"/>
    </xf>
    <xf numFmtId="0" fontId="4" fillId="0" borderId="0" xfId="0" applyFont="1"/>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17" fontId="4" fillId="0" borderId="5" xfId="0" applyNumberFormat="1" applyFont="1" applyBorder="1" applyAlignment="1">
      <alignment horizontal="center" vertical="center" wrapText="1"/>
    </xf>
    <xf numFmtId="4" fontId="4" fillId="0" borderId="5" xfId="0"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49" fontId="0" fillId="0" borderId="2" xfId="0" applyNumberFormat="1" applyBorder="1" applyAlignment="1">
      <alignment horizontal="center" vertical="center" wrapText="1"/>
    </xf>
    <xf numFmtId="17" fontId="0" fillId="0" borderId="1" xfId="0" applyNumberFormat="1" applyBorder="1" applyAlignment="1">
      <alignment horizontal="center" vertical="center" wrapText="1"/>
    </xf>
    <xf numFmtId="4" fontId="0" fillId="0" borderId="1" xfId="0" applyNumberFormat="1" applyBorder="1" applyAlignment="1">
      <alignment horizontal="center" vertical="center" wrapText="1"/>
    </xf>
    <xf numFmtId="4" fontId="0" fillId="0" borderId="1" xfId="0" applyNumberFormat="1" applyBorder="1" applyAlignment="1">
      <alignment horizontal="center" vertical="center"/>
    </xf>
    <xf numFmtId="164" fontId="0" fillId="0" borderId="0" xfId="0" applyNumberFormat="1"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 vertical="center" wrapText="1"/>
    </xf>
    <xf numFmtId="17" fontId="0" fillId="0" borderId="5" xfId="0" applyNumberFormat="1" applyBorder="1" applyAlignment="1">
      <alignment horizontal="center" vertical="center" wrapText="1"/>
    </xf>
    <xf numFmtId="4" fontId="0" fillId="0" borderId="5" xfId="0" applyNumberFormat="1" applyBorder="1" applyAlignment="1">
      <alignment horizontal="center" vertical="center" wrapText="1"/>
    </xf>
    <xf numFmtId="4" fontId="0" fillId="0" borderId="5" xfId="0" applyNumberFormat="1" applyBorder="1" applyAlignment="1">
      <alignment horizontal="center" vertical="center"/>
    </xf>
    <xf numFmtId="0" fontId="0" fillId="0" borderId="2" xfId="0" applyBorder="1" applyAlignment="1">
      <alignment horizontal="center" vertical="center" wrapText="1"/>
    </xf>
    <xf numFmtId="0" fontId="4" fillId="0" borderId="2" xfId="0" applyFont="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xf>
    <xf numFmtId="17" fontId="0" fillId="0" borderId="2" xfId="0" applyNumberFormat="1" applyBorder="1" applyAlignment="1">
      <alignment horizontal="center" vertical="center" wrapText="1"/>
    </xf>
    <xf numFmtId="4" fontId="0" fillId="0" borderId="2" xfId="0" applyNumberFormat="1" applyBorder="1" applyAlignment="1">
      <alignment horizontal="center" vertical="center" wrapText="1"/>
    </xf>
    <xf numFmtId="2" fontId="0" fillId="0" borderId="2" xfId="0" applyNumberFormat="1" applyBorder="1" applyAlignment="1">
      <alignment horizontal="center" vertical="center"/>
    </xf>
    <xf numFmtId="2" fontId="0" fillId="0" borderId="1" xfId="0" applyNumberFormat="1" applyBorder="1" applyAlignment="1">
      <alignment horizontal="center" vertical="center"/>
    </xf>
    <xf numFmtId="2" fontId="0" fillId="0" borderId="5" xfId="0" applyNumberFormat="1" applyBorder="1" applyAlignment="1">
      <alignment horizontal="center" vertical="center"/>
    </xf>
    <xf numFmtId="165" fontId="0" fillId="0" borderId="2" xfId="0" applyNumberForma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horizontal="center" vertical="center"/>
    </xf>
    <xf numFmtId="4" fontId="0" fillId="0" borderId="6" xfId="0" applyNumberFormat="1" applyBorder="1" applyAlignment="1">
      <alignment horizontal="center" vertical="center"/>
    </xf>
    <xf numFmtId="4" fontId="0" fillId="0" borderId="2" xfId="0" applyNumberFormat="1" applyBorder="1" applyAlignment="1">
      <alignment horizontal="center" vertical="center"/>
    </xf>
    <xf numFmtId="165" fontId="4" fillId="0" borderId="1" xfId="0" applyNumberFormat="1" applyFont="1" applyBorder="1" applyAlignment="1">
      <alignment horizontal="center" vertical="center" wrapText="1"/>
    </xf>
    <xf numFmtId="165" fontId="4" fillId="0" borderId="5" xfId="0" applyNumberFormat="1" applyFont="1" applyBorder="1" applyAlignment="1">
      <alignment horizontal="center" vertical="center" wrapText="1"/>
    </xf>
    <xf numFmtId="1" fontId="0" fillId="0" borderId="1" xfId="0" applyNumberFormat="1" applyBorder="1" applyAlignment="1">
      <alignment horizontal="center" vertical="center"/>
    </xf>
    <xf numFmtId="1" fontId="0" fillId="0" borderId="5" xfId="0" applyNumberFormat="1" applyBorder="1" applyAlignment="1">
      <alignment horizontal="center" vertical="center"/>
    </xf>
    <xf numFmtId="4" fontId="0" fillId="0" borderId="2" xfId="0" applyNumberFormat="1" applyBorder="1" applyAlignment="1">
      <alignment horizontal="center" vertical="center"/>
    </xf>
    <xf numFmtId="0" fontId="0" fillId="0" borderId="0" xfId="0" applyAlignment="1">
      <alignment horizontal="left"/>
    </xf>
    <xf numFmtId="0" fontId="0" fillId="3" borderId="3" xfId="0" applyFill="1" applyBorder="1" applyAlignment="1">
      <alignment horizontal="center"/>
    </xf>
    <xf numFmtId="0" fontId="0" fillId="3" borderId="4" xfId="0" applyFill="1" applyBorder="1" applyAlignment="1">
      <alignment horizontal="center"/>
    </xf>
    <xf numFmtId="0" fontId="0" fillId="3" borderId="1" xfId="0" applyFill="1" applyBorder="1" applyAlignment="1">
      <alignment horizontal="center"/>
    </xf>
    <xf numFmtId="0" fontId="0" fillId="4" borderId="2" xfId="0" applyFill="1" applyBorder="1" applyAlignment="1">
      <alignment horizontal="center" vertical="center"/>
    </xf>
    <xf numFmtId="4" fontId="0" fillId="4" borderId="2" xfId="0" applyNumberFormat="1" applyFill="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09671-51FB-4D2F-AD8D-89DEC9B393CA}">
  <sheetPr codeName="Arkusz1"/>
  <dimension ref="A2:S41"/>
  <sheetViews>
    <sheetView tabSelected="1" workbookViewId="0"/>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61.42578125" customWidth="1"/>
    <col min="7" max="7" width="35.7109375" customWidth="1"/>
    <col min="8" max="8" width="20.42578125" customWidth="1"/>
    <col min="9" max="9" width="12.140625" customWidth="1"/>
    <col min="10" max="10" width="32.140625" customWidth="1"/>
    <col min="11" max="11" width="12.140625" customWidth="1"/>
    <col min="12" max="12" width="12.7109375" customWidth="1"/>
    <col min="13" max="13" width="17.85546875" customWidth="1"/>
    <col min="14" max="14" width="17.28515625" customWidth="1"/>
    <col min="15" max="16" width="18" customWidth="1"/>
    <col min="17" max="17" width="21.28515625" customWidth="1"/>
    <col min="18" max="18" width="23.57031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 t="s">
        <v>0</v>
      </c>
    </row>
    <row r="3" spans="1:19" x14ac:dyDescent="0.25">
      <c r="M3" s="2"/>
      <c r="N3" s="2"/>
      <c r="O3" s="2"/>
      <c r="P3" s="2"/>
    </row>
    <row r="4" spans="1:19" s="10" customFormat="1" ht="47.25" customHeight="1" x14ac:dyDescent="0.25">
      <c r="A4" s="3" t="s">
        <v>1</v>
      </c>
      <c r="B4" s="4" t="s">
        <v>2</v>
      </c>
      <c r="C4" s="4" t="s">
        <v>3</v>
      </c>
      <c r="D4" s="4" t="s">
        <v>4</v>
      </c>
      <c r="E4" s="3" t="s">
        <v>5</v>
      </c>
      <c r="F4" s="3" t="s">
        <v>6</v>
      </c>
      <c r="G4" s="3" t="s">
        <v>7</v>
      </c>
      <c r="H4" s="5" t="s">
        <v>8</v>
      </c>
      <c r="I4" s="5"/>
      <c r="J4" s="3" t="s">
        <v>9</v>
      </c>
      <c r="K4" s="6" t="s">
        <v>10</v>
      </c>
      <c r="L4" s="7"/>
      <c r="M4" s="8" t="s">
        <v>11</v>
      </c>
      <c r="N4" s="8"/>
      <c r="O4" s="8" t="s">
        <v>12</v>
      </c>
      <c r="P4" s="8"/>
      <c r="Q4" s="3" t="s">
        <v>13</v>
      </c>
      <c r="R4" s="4" t="s">
        <v>14</v>
      </c>
      <c r="S4" s="9"/>
    </row>
    <row r="5" spans="1:19" s="10" customFormat="1" ht="35.25" customHeight="1" x14ac:dyDescent="0.2">
      <c r="A5" s="11"/>
      <c r="B5" s="12"/>
      <c r="C5" s="12"/>
      <c r="D5" s="12"/>
      <c r="E5" s="11"/>
      <c r="F5" s="11"/>
      <c r="G5" s="11"/>
      <c r="H5" s="13" t="s">
        <v>15</v>
      </c>
      <c r="I5" s="13" t="s">
        <v>16</v>
      </c>
      <c r="J5" s="11"/>
      <c r="K5" s="14">
        <v>2020</v>
      </c>
      <c r="L5" s="14">
        <v>2021</v>
      </c>
      <c r="M5" s="15">
        <v>2020</v>
      </c>
      <c r="N5" s="15">
        <v>2021</v>
      </c>
      <c r="O5" s="15">
        <v>2020</v>
      </c>
      <c r="P5" s="15">
        <v>2021</v>
      </c>
      <c r="Q5" s="11"/>
      <c r="R5" s="12"/>
      <c r="S5" s="9"/>
    </row>
    <row r="6" spans="1:19" s="10" customFormat="1" ht="15.75" customHeight="1" x14ac:dyDescent="0.2">
      <c r="A6" s="16" t="s">
        <v>17</v>
      </c>
      <c r="B6" s="13" t="s">
        <v>18</v>
      </c>
      <c r="C6" s="13" t="s">
        <v>19</v>
      </c>
      <c r="D6" s="13" t="s">
        <v>20</v>
      </c>
      <c r="E6" s="16" t="s">
        <v>21</v>
      </c>
      <c r="F6" s="16" t="s">
        <v>22</v>
      </c>
      <c r="G6" s="16" t="s">
        <v>23</v>
      </c>
      <c r="H6" s="13" t="s">
        <v>24</v>
      </c>
      <c r="I6" s="13" t="s">
        <v>25</v>
      </c>
      <c r="J6" s="16" t="s">
        <v>26</v>
      </c>
      <c r="K6" s="14" t="s">
        <v>27</v>
      </c>
      <c r="L6" s="14" t="s">
        <v>28</v>
      </c>
      <c r="M6" s="17" t="s">
        <v>29</v>
      </c>
      <c r="N6" s="17" t="s">
        <v>30</v>
      </c>
      <c r="O6" s="17" t="s">
        <v>31</v>
      </c>
      <c r="P6" s="17" t="s">
        <v>32</v>
      </c>
      <c r="Q6" s="16" t="s">
        <v>33</v>
      </c>
      <c r="R6" s="13" t="s">
        <v>34</v>
      </c>
      <c r="S6" s="9"/>
    </row>
    <row r="7" spans="1:19" s="25" customFormat="1" ht="107.25" customHeight="1" x14ac:dyDescent="0.25">
      <c r="A7" s="18">
        <v>1</v>
      </c>
      <c r="B7" s="18">
        <v>1</v>
      </c>
      <c r="C7" s="18">
        <v>4</v>
      </c>
      <c r="D7" s="18">
        <v>2</v>
      </c>
      <c r="E7" s="19" t="s">
        <v>35</v>
      </c>
      <c r="F7" s="19" t="s">
        <v>36</v>
      </c>
      <c r="G7" s="20" t="s">
        <v>37</v>
      </c>
      <c r="H7" s="20" t="s">
        <v>38</v>
      </c>
      <c r="I7" s="21" t="s">
        <v>39</v>
      </c>
      <c r="J7" s="19" t="s">
        <v>40</v>
      </c>
      <c r="K7" s="22" t="s">
        <v>41</v>
      </c>
      <c r="L7" s="22"/>
      <c r="M7" s="23">
        <v>10000</v>
      </c>
      <c r="N7" s="18"/>
      <c r="O7" s="23">
        <v>10000</v>
      </c>
      <c r="P7" s="23"/>
      <c r="Q7" s="19" t="s">
        <v>42</v>
      </c>
      <c r="R7" s="19" t="s">
        <v>43</v>
      </c>
      <c r="S7" s="24"/>
    </row>
    <row r="8" spans="1:19" s="25" customFormat="1" ht="118.5" customHeight="1" x14ac:dyDescent="0.25">
      <c r="A8" s="26"/>
      <c r="B8" s="26"/>
      <c r="C8" s="26"/>
      <c r="D8" s="26"/>
      <c r="E8" s="27"/>
      <c r="F8" s="27"/>
      <c r="G8" s="20" t="s">
        <v>44</v>
      </c>
      <c r="H8" s="20" t="s">
        <v>45</v>
      </c>
      <c r="I8" s="21" t="s">
        <v>46</v>
      </c>
      <c r="J8" s="27"/>
      <c r="K8" s="28"/>
      <c r="L8" s="28"/>
      <c r="M8" s="29"/>
      <c r="N8" s="26"/>
      <c r="O8" s="29"/>
      <c r="P8" s="29"/>
      <c r="Q8" s="27"/>
      <c r="R8" s="27"/>
      <c r="S8" s="24"/>
    </row>
    <row r="9" spans="1:19" ht="142.5" customHeight="1" x14ac:dyDescent="0.25">
      <c r="A9" s="30">
        <v>2</v>
      </c>
      <c r="B9" s="30">
        <v>1</v>
      </c>
      <c r="C9" s="30">
        <v>4</v>
      </c>
      <c r="D9" s="31">
        <v>2</v>
      </c>
      <c r="E9" s="31" t="s">
        <v>47</v>
      </c>
      <c r="F9" s="31" t="s">
        <v>48</v>
      </c>
      <c r="G9" s="32" t="s">
        <v>49</v>
      </c>
      <c r="H9" s="32" t="s">
        <v>38</v>
      </c>
      <c r="I9" s="33" t="s">
        <v>50</v>
      </c>
      <c r="J9" s="31" t="s">
        <v>40</v>
      </c>
      <c r="K9" s="34" t="s">
        <v>51</v>
      </c>
      <c r="L9" s="34"/>
      <c r="M9" s="35">
        <v>18000</v>
      </c>
      <c r="N9" s="30"/>
      <c r="O9" s="36">
        <v>18000</v>
      </c>
      <c r="P9" s="36"/>
      <c r="Q9" s="31" t="s">
        <v>42</v>
      </c>
      <c r="R9" s="31" t="s">
        <v>43</v>
      </c>
      <c r="S9" s="37"/>
    </row>
    <row r="10" spans="1:19" ht="208.5" customHeight="1" x14ac:dyDescent="0.25">
      <c r="A10" s="38"/>
      <c r="B10" s="38"/>
      <c r="C10" s="38"/>
      <c r="D10" s="39"/>
      <c r="E10" s="39"/>
      <c r="F10" s="39"/>
      <c r="G10" s="32" t="s">
        <v>44</v>
      </c>
      <c r="H10" s="32" t="s">
        <v>45</v>
      </c>
      <c r="I10" s="33" t="s">
        <v>46</v>
      </c>
      <c r="J10" s="39"/>
      <c r="K10" s="40"/>
      <c r="L10" s="40"/>
      <c r="M10" s="41"/>
      <c r="N10" s="38"/>
      <c r="O10" s="42"/>
      <c r="P10" s="42"/>
      <c r="Q10" s="39"/>
      <c r="R10" s="39"/>
      <c r="S10" s="37"/>
    </row>
    <row r="11" spans="1:19" ht="147.75" customHeight="1" x14ac:dyDescent="0.25">
      <c r="A11" s="43">
        <v>3</v>
      </c>
      <c r="B11" s="43">
        <v>1</v>
      </c>
      <c r="C11" s="43">
        <v>4</v>
      </c>
      <c r="D11" s="43">
        <v>2</v>
      </c>
      <c r="E11" s="43" t="s">
        <v>52</v>
      </c>
      <c r="F11" s="44" t="s">
        <v>53</v>
      </c>
      <c r="G11" s="32" t="s">
        <v>37</v>
      </c>
      <c r="H11" s="32" t="s">
        <v>38</v>
      </c>
      <c r="I11" s="45">
        <v>60</v>
      </c>
      <c r="J11" s="43" t="s">
        <v>40</v>
      </c>
      <c r="K11" s="46" t="s">
        <v>54</v>
      </c>
      <c r="L11" s="47"/>
      <c r="M11" s="48">
        <v>13000</v>
      </c>
      <c r="N11" s="49"/>
      <c r="O11" s="48">
        <v>13000</v>
      </c>
      <c r="P11" s="49"/>
      <c r="Q11" s="43" t="s">
        <v>42</v>
      </c>
      <c r="R11" s="43" t="s">
        <v>43</v>
      </c>
      <c r="S11" s="37"/>
    </row>
    <row r="12" spans="1:19" ht="123" customHeight="1" x14ac:dyDescent="0.25">
      <c r="A12" s="43"/>
      <c r="B12" s="43"/>
      <c r="C12" s="43"/>
      <c r="D12" s="43"/>
      <c r="E12" s="43"/>
      <c r="F12" s="44"/>
      <c r="G12" s="32" t="s">
        <v>44</v>
      </c>
      <c r="H12" s="32" t="s">
        <v>45</v>
      </c>
      <c r="I12" s="45">
        <v>1</v>
      </c>
      <c r="J12" s="43"/>
      <c r="K12" s="46"/>
      <c r="L12" s="47"/>
      <c r="M12" s="48"/>
      <c r="N12" s="49"/>
      <c r="O12" s="48"/>
      <c r="P12" s="49"/>
      <c r="Q12" s="43"/>
      <c r="R12" s="43"/>
      <c r="S12" s="37"/>
    </row>
    <row r="13" spans="1:19" ht="132.75" customHeight="1" x14ac:dyDescent="0.25">
      <c r="A13" s="31">
        <v>4</v>
      </c>
      <c r="B13" s="31">
        <v>1</v>
      </c>
      <c r="C13" s="31">
        <v>4</v>
      </c>
      <c r="D13" s="31">
        <v>5</v>
      </c>
      <c r="E13" s="31" t="s">
        <v>55</v>
      </c>
      <c r="F13" s="31" t="s">
        <v>56</v>
      </c>
      <c r="G13" s="32" t="s">
        <v>37</v>
      </c>
      <c r="H13" s="32" t="s">
        <v>38</v>
      </c>
      <c r="I13" s="45">
        <v>40</v>
      </c>
      <c r="J13" s="31" t="s">
        <v>40</v>
      </c>
      <c r="K13" s="30" t="s">
        <v>54</v>
      </c>
      <c r="L13" s="34"/>
      <c r="M13" s="35">
        <v>14000</v>
      </c>
      <c r="N13" s="35"/>
      <c r="O13" s="35">
        <v>14000</v>
      </c>
      <c r="P13" s="50"/>
      <c r="Q13" s="31" t="s">
        <v>42</v>
      </c>
      <c r="R13" s="31" t="s">
        <v>42</v>
      </c>
      <c r="S13" s="37"/>
    </row>
    <row r="14" spans="1:19" ht="117.75" customHeight="1" x14ac:dyDescent="0.25">
      <c r="A14" s="39"/>
      <c r="B14" s="39"/>
      <c r="C14" s="39"/>
      <c r="D14" s="39"/>
      <c r="E14" s="39"/>
      <c r="F14" s="39"/>
      <c r="G14" s="32" t="s">
        <v>44</v>
      </c>
      <c r="H14" s="32" t="s">
        <v>45</v>
      </c>
      <c r="I14" s="45">
        <v>1</v>
      </c>
      <c r="J14" s="39"/>
      <c r="K14" s="38"/>
      <c r="L14" s="40"/>
      <c r="M14" s="41"/>
      <c r="N14" s="41"/>
      <c r="O14" s="41"/>
      <c r="P14" s="51"/>
      <c r="Q14" s="39"/>
      <c r="R14" s="39"/>
      <c r="S14" s="37"/>
    </row>
    <row r="15" spans="1:19" ht="100.5" customHeight="1" x14ac:dyDescent="0.25">
      <c r="A15" s="31">
        <v>5</v>
      </c>
      <c r="B15" s="31">
        <v>1</v>
      </c>
      <c r="C15" s="31">
        <v>4</v>
      </c>
      <c r="D15" s="31">
        <v>2</v>
      </c>
      <c r="E15" s="31" t="s">
        <v>57</v>
      </c>
      <c r="F15" s="31" t="s">
        <v>58</v>
      </c>
      <c r="G15" s="32" t="s">
        <v>37</v>
      </c>
      <c r="H15" s="32" t="s">
        <v>38</v>
      </c>
      <c r="I15" s="45">
        <v>40</v>
      </c>
      <c r="J15" s="31" t="s">
        <v>40</v>
      </c>
      <c r="K15" s="30" t="s">
        <v>54</v>
      </c>
      <c r="L15" s="34"/>
      <c r="M15" s="35">
        <v>13500</v>
      </c>
      <c r="N15" s="50"/>
      <c r="O15" s="35">
        <v>13500</v>
      </c>
      <c r="P15" s="50"/>
      <c r="Q15" s="31" t="s">
        <v>42</v>
      </c>
      <c r="R15" s="31" t="s">
        <v>43</v>
      </c>
      <c r="S15" s="37"/>
    </row>
    <row r="16" spans="1:19" ht="94.5" customHeight="1" x14ac:dyDescent="0.25">
      <c r="A16" s="39"/>
      <c r="B16" s="39"/>
      <c r="C16" s="39"/>
      <c r="D16" s="39"/>
      <c r="E16" s="39"/>
      <c r="F16" s="39"/>
      <c r="G16" s="32" t="s">
        <v>44</v>
      </c>
      <c r="H16" s="32" t="s">
        <v>45</v>
      </c>
      <c r="I16" s="45">
        <v>1</v>
      </c>
      <c r="J16" s="39"/>
      <c r="K16" s="38"/>
      <c r="L16" s="40"/>
      <c r="M16" s="41"/>
      <c r="N16" s="51"/>
      <c r="O16" s="41"/>
      <c r="P16" s="51"/>
      <c r="Q16" s="39"/>
      <c r="R16" s="39"/>
      <c r="S16" s="37"/>
    </row>
    <row r="17" spans="1:19" ht="159" customHeight="1" x14ac:dyDescent="0.25">
      <c r="A17" s="43">
        <v>6</v>
      </c>
      <c r="B17" s="43">
        <v>1</v>
      </c>
      <c r="C17" s="43">
        <v>4</v>
      </c>
      <c r="D17" s="43">
        <v>2</v>
      </c>
      <c r="E17" s="43" t="s">
        <v>59</v>
      </c>
      <c r="F17" s="43" t="s">
        <v>60</v>
      </c>
      <c r="G17" s="32" t="s">
        <v>37</v>
      </c>
      <c r="H17" s="32" t="s">
        <v>38</v>
      </c>
      <c r="I17" s="32">
        <v>60</v>
      </c>
      <c r="J17" s="43" t="s">
        <v>61</v>
      </c>
      <c r="K17" s="43" t="s">
        <v>54</v>
      </c>
      <c r="L17" s="43"/>
      <c r="M17" s="48">
        <v>15000</v>
      </c>
      <c r="N17" s="43"/>
      <c r="O17" s="52">
        <v>15000</v>
      </c>
      <c r="P17" s="43"/>
      <c r="Q17" s="43" t="s">
        <v>42</v>
      </c>
      <c r="R17" s="43" t="s">
        <v>43</v>
      </c>
      <c r="S17" s="37"/>
    </row>
    <row r="18" spans="1:19" ht="186.75" customHeight="1" x14ac:dyDescent="0.25">
      <c r="A18" s="43"/>
      <c r="B18" s="43"/>
      <c r="C18" s="43"/>
      <c r="D18" s="43"/>
      <c r="E18" s="43"/>
      <c r="F18" s="43"/>
      <c r="G18" s="32" t="s">
        <v>44</v>
      </c>
      <c r="H18" s="32" t="s">
        <v>45</v>
      </c>
      <c r="I18" s="32">
        <v>1</v>
      </c>
      <c r="J18" s="43"/>
      <c r="K18" s="43"/>
      <c r="L18" s="43"/>
      <c r="M18" s="48"/>
      <c r="N18" s="43"/>
      <c r="O18" s="52"/>
      <c r="P18" s="43"/>
      <c r="Q18" s="43"/>
      <c r="R18" s="43"/>
      <c r="S18" s="37"/>
    </row>
    <row r="19" spans="1:19" ht="157.5" customHeight="1" x14ac:dyDescent="0.25">
      <c r="A19" s="31">
        <v>7</v>
      </c>
      <c r="B19" s="31">
        <v>1</v>
      </c>
      <c r="C19" s="31">
        <v>4</v>
      </c>
      <c r="D19" s="31">
        <v>5</v>
      </c>
      <c r="E19" s="31" t="s">
        <v>62</v>
      </c>
      <c r="F19" s="31" t="s">
        <v>63</v>
      </c>
      <c r="G19" s="32" t="s">
        <v>37</v>
      </c>
      <c r="H19" s="32" t="s">
        <v>38</v>
      </c>
      <c r="I19" s="32">
        <v>40</v>
      </c>
      <c r="J19" s="31" t="s">
        <v>64</v>
      </c>
      <c r="K19" s="31" t="s">
        <v>54</v>
      </c>
      <c r="L19" s="31"/>
      <c r="M19" s="35">
        <v>10000</v>
      </c>
      <c r="N19" s="31"/>
      <c r="O19" s="35">
        <v>10000</v>
      </c>
      <c r="P19" s="31"/>
      <c r="Q19" s="31" t="s">
        <v>42</v>
      </c>
      <c r="R19" s="31" t="s">
        <v>43</v>
      </c>
      <c r="S19" s="37"/>
    </row>
    <row r="20" spans="1:19" ht="156" customHeight="1" x14ac:dyDescent="0.25">
      <c r="A20" s="39"/>
      <c r="B20" s="39"/>
      <c r="C20" s="39"/>
      <c r="D20" s="39"/>
      <c r="E20" s="39"/>
      <c r="F20" s="39"/>
      <c r="G20" s="32" t="s">
        <v>44</v>
      </c>
      <c r="H20" s="32" t="s">
        <v>45</v>
      </c>
      <c r="I20" s="32">
        <v>1</v>
      </c>
      <c r="J20" s="39"/>
      <c r="K20" s="39"/>
      <c r="L20" s="39"/>
      <c r="M20" s="41"/>
      <c r="N20" s="39"/>
      <c r="O20" s="41"/>
      <c r="P20" s="39"/>
      <c r="Q20" s="39"/>
      <c r="R20" s="39"/>
      <c r="S20" s="37"/>
    </row>
    <row r="21" spans="1:19" ht="111" customHeight="1" x14ac:dyDescent="0.25">
      <c r="A21" s="31">
        <v>8</v>
      </c>
      <c r="B21" s="31">
        <v>1</v>
      </c>
      <c r="C21" s="31">
        <v>4</v>
      </c>
      <c r="D21" s="31">
        <v>2</v>
      </c>
      <c r="E21" s="31" t="s">
        <v>65</v>
      </c>
      <c r="F21" s="31" t="s">
        <v>66</v>
      </c>
      <c r="G21" s="53" t="s">
        <v>67</v>
      </c>
      <c r="H21" s="53" t="s">
        <v>38</v>
      </c>
      <c r="I21" s="54">
        <v>200</v>
      </c>
      <c r="J21" s="31" t="s">
        <v>40</v>
      </c>
      <c r="K21" s="30" t="s">
        <v>68</v>
      </c>
      <c r="L21" s="30"/>
      <c r="M21" s="36">
        <v>30000</v>
      </c>
      <c r="N21" s="30"/>
      <c r="O21" s="36">
        <v>30000</v>
      </c>
      <c r="P21" s="30"/>
      <c r="Q21" s="31" t="s">
        <v>42</v>
      </c>
      <c r="R21" s="31" t="s">
        <v>43</v>
      </c>
      <c r="S21" s="37"/>
    </row>
    <row r="22" spans="1:19" ht="126.75" customHeight="1" x14ac:dyDescent="0.25">
      <c r="A22" s="55"/>
      <c r="B22" s="55"/>
      <c r="C22" s="55"/>
      <c r="D22" s="55"/>
      <c r="E22" s="55"/>
      <c r="F22" s="55"/>
      <c r="G22" s="53" t="s">
        <v>69</v>
      </c>
      <c r="H22" s="53" t="s">
        <v>38</v>
      </c>
      <c r="I22" s="54">
        <v>200</v>
      </c>
      <c r="J22" s="55"/>
      <c r="K22" s="56"/>
      <c r="L22" s="56"/>
      <c r="M22" s="57"/>
      <c r="N22" s="56"/>
      <c r="O22" s="57"/>
      <c r="P22" s="56"/>
      <c r="Q22" s="55"/>
      <c r="R22" s="55"/>
      <c r="S22" s="37"/>
    </row>
    <row r="23" spans="1:19" ht="159" customHeight="1" x14ac:dyDescent="0.25">
      <c r="A23" s="39"/>
      <c r="B23" s="39"/>
      <c r="C23" s="39"/>
      <c r="D23" s="39"/>
      <c r="E23" s="39"/>
      <c r="F23" s="39"/>
      <c r="G23" s="53" t="s">
        <v>44</v>
      </c>
      <c r="H23" s="53" t="s">
        <v>45</v>
      </c>
      <c r="I23" s="54">
        <v>1</v>
      </c>
      <c r="J23" s="39"/>
      <c r="K23" s="38"/>
      <c r="L23" s="38"/>
      <c r="M23" s="42"/>
      <c r="N23" s="38"/>
      <c r="O23" s="42"/>
      <c r="P23" s="38"/>
      <c r="Q23" s="39"/>
      <c r="R23" s="39"/>
      <c r="S23" s="37"/>
    </row>
    <row r="24" spans="1:19" ht="83.25" customHeight="1" x14ac:dyDescent="0.25">
      <c r="A24" s="46">
        <v>9</v>
      </c>
      <c r="B24" s="46">
        <v>1</v>
      </c>
      <c r="C24" s="46">
        <v>4</v>
      </c>
      <c r="D24" s="46">
        <v>2</v>
      </c>
      <c r="E24" s="43" t="s">
        <v>70</v>
      </c>
      <c r="F24" s="43" t="s">
        <v>71</v>
      </c>
      <c r="G24" s="45" t="s">
        <v>37</v>
      </c>
      <c r="H24" s="45" t="s">
        <v>38</v>
      </c>
      <c r="I24" s="45">
        <v>40</v>
      </c>
      <c r="J24" s="43" t="s">
        <v>72</v>
      </c>
      <c r="K24" s="46" t="s">
        <v>73</v>
      </c>
      <c r="L24" s="46"/>
      <c r="M24" s="58">
        <v>10000</v>
      </c>
      <c r="N24" s="46"/>
      <c r="O24" s="58">
        <v>10000</v>
      </c>
      <c r="P24" s="46"/>
      <c r="Q24" s="43" t="s">
        <v>42</v>
      </c>
      <c r="R24" s="43" t="s">
        <v>43</v>
      </c>
    </row>
    <row r="25" spans="1:19" ht="89.25" customHeight="1" x14ac:dyDescent="0.25">
      <c r="A25" s="46"/>
      <c r="B25" s="46"/>
      <c r="C25" s="46"/>
      <c r="D25" s="46"/>
      <c r="E25" s="43"/>
      <c r="F25" s="43"/>
      <c r="G25" s="45" t="s">
        <v>44</v>
      </c>
      <c r="H25" s="45" t="s">
        <v>45</v>
      </c>
      <c r="I25" s="45">
        <v>1</v>
      </c>
      <c r="J25" s="43"/>
      <c r="K25" s="46"/>
      <c r="L25" s="46"/>
      <c r="M25" s="58"/>
      <c r="N25" s="46"/>
      <c r="O25" s="58"/>
      <c r="P25" s="46"/>
      <c r="Q25" s="43"/>
      <c r="R25" s="43"/>
    </row>
    <row r="26" spans="1:19" ht="98.25" customHeight="1" x14ac:dyDescent="0.25">
      <c r="A26" s="30">
        <v>10</v>
      </c>
      <c r="B26" s="31">
        <v>1</v>
      </c>
      <c r="C26" s="31">
        <v>4</v>
      </c>
      <c r="D26" s="31">
        <v>5</v>
      </c>
      <c r="E26" s="31" t="s">
        <v>74</v>
      </c>
      <c r="F26" s="31" t="s">
        <v>75</v>
      </c>
      <c r="G26" s="32" t="s">
        <v>76</v>
      </c>
      <c r="H26" s="32" t="s">
        <v>38</v>
      </c>
      <c r="I26" s="32">
        <v>20</v>
      </c>
      <c r="J26" s="31" t="s">
        <v>40</v>
      </c>
      <c r="K26" s="31" t="s">
        <v>54</v>
      </c>
      <c r="L26" s="31"/>
      <c r="M26" s="35">
        <v>15000</v>
      </c>
      <c r="N26" s="31"/>
      <c r="O26" s="35">
        <v>15000</v>
      </c>
      <c r="P26" s="35"/>
      <c r="Q26" s="31" t="s">
        <v>42</v>
      </c>
      <c r="R26" s="31" t="s">
        <v>43</v>
      </c>
    </row>
    <row r="27" spans="1:19" ht="84" customHeight="1" x14ac:dyDescent="0.25">
      <c r="A27" s="38"/>
      <c r="B27" s="39"/>
      <c r="C27" s="39"/>
      <c r="D27" s="39"/>
      <c r="E27" s="39"/>
      <c r="F27" s="39"/>
      <c r="G27" s="32" t="s">
        <v>44</v>
      </c>
      <c r="H27" s="32" t="s">
        <v>45</v>
      </c>
      <c r="I27" s="32">
        <v>1</v>
      </c>
      <c r="J27" s="39"/>
      <c r="K27" s="39"/>
      <c r="L27" s="39"/>
      <c r="M27" s="41"/>
      <c r="N27" s="39"/>
      <c r="O27" s="41"/>
      <c r="P27" s="41"/>
      <c r="Q27" s="39"/>
      <c r="R27" s="39"/>
    </row>
    <row r="28" spans="1:19" ht="105" customHeight="1" x14ac:dyDescent="0.25">
      <c r="A28" s="30">
        <v>11</v>
      </c>
      <c r="B28" s="30">
        <v>1</v>
      </c>
      <c r="C28" s="30">
        <v>4</v>
      </c>
      <c r="D28" s="30">
        <v>2</v>
      </c>
      <c r="E28" s="31" t="s">
        <v>77</v>
      </c>
      <c r="F28" s="31" t="s">
        <v>78</v>
      </c>
      <c r="G28" s="45" t="s">
        <v>79</v>
      </c>
      <c r="H28" s="32" t="s">
        <v>38</v>
      </c>
      <c r="I28" s="32">
        <v>15</v>
      </c>
      <c r="J28" s="31" t="s">
        <v>80</v>
      </c>
      <c r="K28" s="31" t="s">
        <v>81</v>
      </c>
      <c r="L28" s="31"/>
      <c r="M28" s="35">
        <v>25000</v>
      </c>
      <c r="N28" s="31"/>
      <c r="O28" s="35">
        <v>25000</v>
      </c>
      <c r="P28" s="31"/>
      <c r="Q28" s="31" t="s">
        <v>42</v>
      </c>
      <c r="R28" s="31" t="s">
        <v>43</v>
      </c>
    </row>
    <row r="29" spans="1:19" ht="132.75" customHeight="1" x14ac:dyDescent="0.25">
      <c r="A29" s="38"/>
      <c r="B29" s="38"/>
      <c r="C29" s="38"/>
      <c r="D29" s="38"/>
      <c r="E29" s="39"/>
      <c r="F29" s="39"/>
      <c r="G29" s="45" t="s">
        <v>44</v>
      </c>
      <c r="H29" s="45" t="s">
        <v>45</v>
      </c>
      <c r="I29" s="45">
        <v>1</v>
      </c>
      <c r="J29" s="39"/>
      <c r="K29" s="39"/>
      <c r="L29" s="39"/>
      <c r="M29" s="41"/>
      <c r="N29" s="39"/>
      <c r="O29" s="41"/>
      <c r="P29" s="39"/>
      <c r="Q29" s="39"/>
      <c r="R29" s="39"/>
    </row>
    <row r="30" spans="1:19" ht="83.25" customHeight="1" x14ac:dyDescent="0.25">
      <c r="A30" s="31">
        <v>12</v>
      </c>
      <c r="B30" s="31">
        <v>1</v>
      </c>
      <c r="C30" s="31">
        <v>4</v>
      </c>
      <c r="D30" s="31">
        <v>2</v>
      </c>
      <c r="E30" s="31" t="s">
        <v>82</v>
      </c>
      <c r="F30" s="31" t="s">
        <v>83</v>
      </c>
      <c r="G30" s="32" t="s">
        <v>37</v>
      </c>
      <c r="H30" s="32" t="s">
        <v>38</v>
      </c>
      <c r="I30" s="32">
        <v>40</v>
      </c>
      <c r="J30" s="31" t="s">
        <v>84</v>
      </c>
      <c r="K30" s="31" t="s">
        <v>54</v>
      </c>
      <c r="L30" s="31"/>
      <c r="M30" s="35">
        <v>12000</v>
      </c>
      <c r="N30" s="31"/>
      <c r="O30" s="35">
        <v>12000</v>
      </c>
      <c r="P30" s="31"/>
      <c r="Q30" s="31" t="s">
        <v>42</v>
      </c>
      <c r="R30" s="31" t="s">
        <v>43</v>
      </c>
    </row>
    <row r="31" spans="1:19" ht="65.25" customHeight="1" x14ac:dyDescent="0.25">
      <c r="A31" s="39"/>
      <c r="B31" s="39"/>
      <c r="C31" s="39"/>
      <c r="D31" s="39"/>
      <c r="E31" s="39"/>
      <c r="F31" s="39"/>
      <c r="G31" s="32" t="s">
        <v>44</v>
      </c>
      <c r="H31" s="32" t="s">
        <v>45</v>
      </c>
      <c r="I31" s="32">
        <v>1</v>
      </c>
      <c r="J31" s="39"/>
      <c r="K31" s="39"/>
      <c r="L31" s="39"/>
      <c r="M31" s="41"/>
      <c r="N31" s="39"/>
      <c r="O31" s="41"/>
      <c r="P31" s="39"/>
      <c r="Q31" s="39"/>
      <c r="R31" s="39"/>
    </row>
    <row r="32" spans="1:19" s="25" customFormat="1" ht="84.75" customHeight="1" x14ac:dyDescent="0.25">
      <c r="A32" s="19">
        <v>13</v>
      </c>
      <c r="B32" s="19">
        <v>1</v>
      </c>
      <c r="C32" s="19">
        <v>4</v>
      </c>
      <c r="D32" s="19">
        <v>2</v>
      </c>
      <c r="E32" s="19" t="s">
        <v>85</v>
      </c>
      <c r="F32" s="19" t="s">
        <v>86</v>
      </c>
      <c r="G32" s="19" t="s">
        <v>87</v>
      </c>
      <c r="H32" s="19" t="s">
        <v>45</v>
      </c>
      <c r="I32" s="19">
        <v>5</v>
      </c>
      <c r="J32" s="19" t="s">
        <v>88</v>
      </c>
      <c r="K32" s="19" t="s">
        <v>81</v>
      </c>
      <c r="L32" s="19"/>
      <c r="M32" s="59">
        <v>35000</v>
      </c>
      <c r="N32" s="19"/>
      <c r="O32" s="59">
        <v>35000</v>
      </c>
      <c r="P32" s="19"/>
      <c r="Q32" s="19" t="s">
        <v>42</v>
      </c>
      <c r="R32" s="19" t="s">
        <v>43</v>
      </c>
    </row>
    <row r="33" spans="1:18" s="25" customFormat="1" ht="243.75" customHeight="1" x14ac:dyDescent="0.25">
      <c r="A33" s="27"/>
      <c r="B33" s="27"/>
      <c r="C33" s="27"/>
      <c r="D33" s="27"/>
      <c r="E33" s="27"/>
      <c r="F33" s="27"/>
      <c r="G33" s="27"/>
      <c r="H33" s="27"/>
      <c r="I33" s="27"/>
      <c r="J33" s="27"/>
      <c r="K33" s="27"/>
      <c r="L33" s="27"/>
      <c r="M33" s="60"/>
      <c r="N33" s="27"/>
      <c r="O33" s="60"/>
      <c r="P33" s="27"/>
      <c r="Q33" s="27"/>
      <c r="R33" s="27"/>
    </row>
    <row r="34" spans="1:18" ht="87" customHeight="1" x14ac:dyDescent="0.25">
      <c r="A34" s="61">
        <v>14</v>
      </c>
      <c r="B34" s="31">
        <v>1</v>
      </c>
      <c r="C34" s="31">
        <v>4</v>
      </c>
      <c r="D34" s="31">
        <v>2</v>
      </c>
      <c r="E34" s="31" t="s">
        <v>89</v>
      </c>
      <c r="F34" s="31" t="s">
        <v>90</v>
      </c>
      <c r="G34" s="32" t="s">
        <v>91</v>
      </c>
      <c r="H34" s="32" t="s">
        <v>38</v>
      </c>
      <c r="I34" s="32">
        <v>30</v>
      </c>
      <c r="J34" s="31" t="s">
        <v>88</v>
      </c>
      <c r="K34" s="31" t="s">
        <v>54</v>
      </c>
      <c r="L34" s="31"/>
      <c r="M34" s="35">
        <v>19500</v>
      </c>
      <c r="N34" s="31"/>
      <c r="O34" s="35">
        <v>19500</v>
      </c>
      <c r="P34" s="31"/>
      <c r="Q34" s="31" t="s">
        <v>42</v>
      </c>
      <c r="R34" s="31" t="s">
        <v>43</v>
      </c>
    </row>
    <row r="35" spans="1:18" ht="123" customHeight="1" x14ac:dyDescent="0.25">
      <c r="A35" s="62"/>
      <c r="B35" s="39"/>
      <c r="C35" s="39"/>
      <c r="D35" s="39"/>
      <c r="E35" s="39"/>
      <c r="F35" s="39"/>
      <c r="G35" s="32" t="s">
        <v>44</v>
      </c>
      <c r="H35" s="32" t="s">
        <v>45</v>
      </c>
      <c r="I35" s="32">
        <v>1</v>
      </c>
      <c r="J35" s="39"/>
      <c r="K35" s="39"/>
      <c r="L35" s="39"/>
      <c r="M35" s="41"/>
      <c r="N35" s="39"/>
      <c r="O35" s="41"/>
      <c r="P35" s="39"/>
      <c r="Q35" s="39"/>
      <c r="R35" s="39"/>
    </row>
    <row r="36" spans="1:18" ht="260.25" customHeight="1" x14ac:dyDescent="0.25">
      <c r="A36" s="45">
        <v>15</v>
      </c>
      <c r="B36" s="45">
        <v>1</v>
      </c>
      <c r="C36" s="45">
        <v>4</v>
      </c>
      <c r="D36" s="45">
        <v>2</v>
      </c>
      <c r="E36" s="32" t="s">
        <v>92</v>
      </c>
      <c r="F36" s="32" t="s">
        <v>93</v>
      </c>
      <c r="G36" s="45" t="s">
        <v>94</v>
      </c>
      <c r="H36" s="45" t="s">
        <v>45</v>
      </c>
      <c r="I36" s="45">
        <v>10</v>
      </c>
      <c r="J36" s="32" t="s">
        <v>88</v>
      </c>
      <c r="K36" s="45" t="s">
        <v>81</v>
      </c>
      <c r="L36" s="45"/>
      <c r="M36" s="63">
        <v>50000</v>
      </c>
      <c r="N36" s="45"/>
      <c r="O36" s="63">
        <v>50000</v>
      </c>
      <c r="P36" s="45"/>
      <c r="Q36" s="32" t="s">
        <v>42</v>
      </c>
      <c r="R36" s="32" t="s">
        <v>43</v>
      </c>
    </row>
    <row r="37" spans="1:18" ht="152.25" customHeight="1" x14ac:dyDescent="0.25">
      <c r="A37" s="45">
        <v>16</v>
      </c>
      <c r="B37" s="45">
        <v>1</v>
      </c>
      <c r="C37" s="45">
        <v>4</v>
      </c>
      <c r="D37" s="45">
        <v>2</v>
      </c>
      <c r="E37" s="32" t="s">
        <v>95</v>
      </c>
      <c r="F37" s="32" t="s">
        <v>96</v>
      </c>
      <c r="G37" s="45" t="s">
        <v>97</v>
      </c>
      <c r="H37" s="45" t="s">
        <v>45</v>
      </c>
      <c r="I37" s="45">
        <v>10</v>
      </c>
      <c r="J37" s="32" t="s">
        <v>98</v>
      </c>
      <c r="K37" s="45" t="s">
        <v>81</v>
      </c>
      <c r="L37" s="45"/>
      <c r="M37" s="63">
        <v>50000</v>
      </c>
      <c r="N37" s="45"/>
      <c r="O37" s="63">
        <v>50000</v>
      </c>
      <c r="P37" s="45"/>
      <c r="Q37" s="32" t="s">
        <v>42</v>
      </c>
      <c r="R37" s="32" t="s">
        <v>43</v>
      </c>
    </row>
    <row r="38" spans="1:18" x14ac:dyDescent="0.25">
      <c r="A38" s="64"/>
      <c r="B38" s="64"/>
      <c r="C38" s="64"/>
      <c r="D38" s="64"/>
      <c r="E38" s="64"/>
      <c r="F38" s="64"/>
      <c r="G38" s="64"/>
      <c r="H38" s="64"/>
      <c r="I38" s="64"/>
      <c r="J38" s="64"/>
      <c r="K38" s="64"/>
      <c r="L38" s="64"/>
      <c r="M38" s="64"/>
      <c r="N38" s="64"/>
      <c r="O38" s="64"/>
      <c r="P38" s="64"/>
      <c r="Q38" s="64"/>
      <c r="R38" s="64"/>
    </row>
    <row r="39" spans="1:18" x14ac:dyDescent="0.25">
      <c r="A39" s="64"/>
      <c r="B39" s="64"/>
      <c r="C39" s="64"/>
      <c r="D39" s="64"/>
      <c r="E39" s="64"/>
      <c r="F39" s="64"/>
      <c r="G39" s="64"/>
      <c r="H39" s="64"/>
      <c r="I39" s="64"/>
      <c r="J39" s="64"/>
      <c r="K39" s="64"/>
      <c r="L39" s="64"/>
      <c r="M39" s="65" t="s">
        <v>99</v>
      </c>
      <c r="N39" s="66"/>
      <c r="O39" s="65" t="s">
        <v>100</v>
      </c>
      <c r="P39" s="66"/>
      <c r="Q39" s="64"/>
      <c r="R39" s="64"/>
    </row>
    <row r="40" spans="1:18" x14ac:dyDescent="0.25">
      <c r="M40" s="67" t="s">
        <v>101</v>
      </c>
      <c r="N40" s="67" t="s">
        <v>102</v>
      </c>
      <c r="O40" s="67" t="s">
        <v>101</v>
      </c>
      <c r="P40" s="67" t="s">
        <v>102</v>
      </c>
    </row>
    <row r="41" spans="1:18" x14ac:dyDescent="0.25">
      <c r="M41" s="45">
        <v>16</v>
      </c>
      <c r="N41" s="63">
        <f>O7+O9+O11+O13+O15+O17+O19+O21+O24+O26+O28+O30+O32+O34+O36+O37</f>
        <v>340000</v>
      </c>
      <c r="O41" s="68" t="s">
        <v>103</v>
      </c>
      <c r="P41" s="69" t="s">
        <v>103</v>
      </c>
    </row>
  </sheetData>
  <mergeCells count="229">
    <mergeCell ref="P34:P35"/>
    <mergeCell ref="Q34:Q35"/>
    <mergeCell ref="R34:R35"/>
    <mergeCell ref="M39:N39"/>
    <mergeCell ref="O39:P39"/>
    <mergeCell ref="J34:J35"/>
    <mergeCell ref="K34:K35"/>
    <mergeCell ref="L34:L35"/>
    <mergeCell ref="M34:M35"/>
    <mergeCell ref="N34:N35"/>
    <mergeCell ref="O34:O35"/>
    <mergeCell ref="O32:O33"/>
    <mergeCell ref="P32:P33"/>
    <mergeCell ref="Q32:Q33"/>
    <mergeCell ref="R32:R33"/>
    <mergeCell ref="A34:A35"/>
    <mergeCell ref="B34:B35"/>
    <mergeCell ref="C34:C35"/>
    <mergeCell ref="D34:D35"/>
    <mergeCell ref="E34:E35"/>
    <mergeCell ref="F34:F35"/>
    <mergeCell ref="I32:I33"/>
    <mergeCell ref="J32:J33"/>
    <mergeCell ref="K32:K33"/>
    <mergeCell ref="L32:L33"/>
    <mergeCell ref="M32:M33"/>
    <mergeCell ref="N32:N33"/>
    <mergeCell ref="Q30:Q31"/>
    <mergeCell ref="R30:R31"/>
    <mergeCell ref="A32:A33"/>
    <mergeCell ref="B32:B33"/>
    <mergeCell ref="C32:C33"/>
    <mergeCell ref="D32:D33"/>
    <mergeCell ref="E32:E33"/>
    <mergeCell ref="F32:F33"/>
    <mergeCell ref="G32:G33"/>
    <mergeCell ref="H32:H33"/>
    <mergeCell ref="K30:K31"/>
    <mergeCell ref="L30:L31"/>
    <mergeCell ref="M30:M31"/>
    <mergeCell ref="N30:N31"/>
    <mergeCell ref="O30:O31"/>
    <mergeCell ref="P30:P31"/>
    <mergeCell ref="P28:P29"/>
    <mergeCell ref="Q28:Q29"/>
    <mergeCell ref="R28:R29"/>
    <mergeCell ref="A30:A31"/>
    <mergeCell ref="B30:B31"/>
    <mergeCell ref="C30:C31"/>
    <mergeCell ref="D30:D31"/>
    <mergeCell ref="E30:E31"/>
    <mergeCell ref="F30:F31"/>
    <mergeCell ref="J30:J31"/>
    <mergeCell ref="J28:J29"/>
    <mergeCell ref="K28:K29"/>
    <mergeCell ref="L28:L29"/>
    <mergeCell ref="M28:M29"/>
    <mergeCell ref="N28:N29"/>
    <mergeCell ref="O28:O29"/>
    <mergeCell ref="A28:A29"/>
    <mergeCell ref="B28:B29"/>
    <mergeCell ref="C28:C29"/>
    <mergeCell ref="D28:D29"/>
    <mergeCell ref="E28:E29"/>
    <mergeCell ref="F28:F29"/>
    <mergeCell ref="M26:M27"/>
    <mergeCell ref="N26:N27"/>
    <mergeCell ref="O26:O27"/>
    <mergeCell ref="P26:P27"/>
    <mergeCell ref="Q26:Q27"/>
    <mergeCell ref="R26:R27"/>
    <mergeCell ref="R24:R25"/>
    <mergeCell ref="A26:A27"/>
    <mergeCell ref="B26:B27"/>
    <mergeCell ref="C26:C27"/>
    <mergeCell ref="D26:D27"/>
    <mergeCell ref="E26:E27"/>
    <mergeCell ref="F26:F27"/>
    <mergeCell ref="J26:J27"/>
    <mergeCell ref="K26:K27"/>
    <mergeCell ref="L26:L27"/>
    <mergeCell ref="L24:L25"/>
    <mergeCell ref="M24:M25"/>
    <mergeCell ref="N24:N25"/>
    <mergeCell ref="O24:O25"/>
    <mergeCell ref="P24:P25"/>
    <mergeCell ref="Q24:Q25"/>
    <mergeCell ref="Q21:Q23"/>
    <mergeCell ref="R21:R23"/>
    <mergeCell ref="A24:A25"/>
    <mergeCell ref="B24:B25"/>
    <mergeCell ref="C24:C25"/>
    <mergeCell ref="D24:D25"/>
    <mergeCell ref="E24:E25"/>
    <mergeCell ref="F24:F25"/>
    <mergeCell ref="J24:J25"/>
    <mergeCell ref="K24:K25"/>
    <mergeCell ref="K21:K23"/>
    <mergeCell ref="L21:L23"/>
    <mergeCell ref="M21:M23"/>
    <mergeCell ref="N21:N23"/>
    <mergeCell ref="O21:O23"/>
    <mergeCell ref="P21:P23"/>
    <mergeCell ref="P19:P20"/>
    <mergeCell ref="Q19:Q20"/>
    <mergeCell ref="R19:R20"/>
    <mergeCell ref="A21:A23"/>
    <mergeCell ref="B21:B23"/>
    <mergeCell ref="C21:C23"/>
    <mergeCell ref="D21:D23"/>
    <mergeCell ref="E21:E23"/>
    <mergeCell ref="F21:F23"/>
    <mergeCell ref="J21:J23"/>
    <mergeCell ref="J19:J20"/>
    <mergeCell ref="K19:K20"/>
    <mergeCell ref="L19:L20"/>
    <mergeCell ref="M19:M20"/>
    <mergeCell ref="N19:N20"/>
    <mergeCell ref="O19:O20"/>
    <mergeCell ref="A19:A20"/>
    <mergeCell ref="B19:B20"/>
    <mergeCell ref="C19:C20"/>
    <mergeCell ref="D19:D20"/>
    <mergeCell ref="E19:E20"/>
    <mergeCell ref="F19:F20"/>
    <mergeCell ref="M17:M18"/>
    <mergeCell ref="N17:N18"/>
    <mergeCell ref="O17:O18"/>
    <mergeCell ref="P17:P18"/>
    <mergeCell ref="Q17:Q18"/>
    <mergeCell ref="R17:R18"/>
    <mergeCell ref="R15:R16"/>
    <mergeCell ref="A17:A18"/>
    <mergeCell ref="B17:B18"/>
    <mergeCell ref="C17:C18"/>
    <mergeCell ref="D17:D18"/>
    <mergeCell ref="E17:E18"/>
    <mergeCell ref="F17:F18"/>
    <mergeCell ref="J17:J18"/>
    <mergeCell ref="K17:K18"/>
    <mergeCell ref="L17:L18"/>
    <mergeCell ref="L15:L16"/>
    <mergeCell ref="M15:M16"/>
    <mergeCell ref="N15:N16"/>
    <mergeCell ref="O15:O16"/>
    <mergeCell ref="P15:P16"/>
    <mergeCell ref="Q15:Q16"/>
    <mergeCell ref="Q13:Q14"/>
    <mergeCell ref="R13:R14"/>
    <mergeCell ref="A15:A16"/>
    <mergeCell ref="B15:B16"/>
    <mergeCell ref="C15:C16"/>
    <mergeCell ref="D15:D16"/>
    <mergeCell ref="E15:E16"/>
    <mergeCell ref="F15:F16"/>
    <mergeCell ref="J15:J16"/>
    <mergeCell ref="K15:K16"/>
    <mergeCell ref="K13:K14"/>
    <mergeCell ref="L13:L14"/>
    <mergeCell ref="M13:M14"/>
    <mergeCell ref="N13:N14"/>
    <mergeCell ref="O13:O14"/>
    <mergeCell ref="P13:P14"/>
    <mergeCell ref="P11:P12"/>
    <mergeCell ref="Q11:Q12"/>
    <mergeCell ref="R11:R12"/>
    <mergeCell ref="A13:A14"/>
    <mergeCell ref="B13:B14"/>
    <mergeCell ref="C13:C14"/>
    <mergeCell ref="D13:D14"/>
    <mergeCell ref="E13:E14"/>
    <mergeCell ref="F13:F14"/>
    <mergeCell ref="J13:J14"/>
    <mergeCell ref="J11:J12"/>
    <mergeCell ref="K11:K12"/>
    <mergeCell ref="L11:L12"/>
    <mergeCell ref="M11:M12"/>
    <mergeCell ref="N11:N12"/>
    <mergeCell ref="O11:O12"/>
    <mergeCell ref="A11:A12"/>
    <mergeCell ref="B11:B12"/>
    <mergeCell ref="C11:C12"/>
    <mergeCell ref="D11:D12"/>
    <mergeCell ref="E11:E12"/>
    <mergeCell ref="F11:F12"/>
    <mergeCell ref="M9:M10"/>
    <mergeCell ref="N9:N10"/>
    <mergeCell ref="O9:O10"/>
    <mergeCell ref="P9:P10"/>
    <mergeCell ref="Q9:Q10"/>
    <mergeCell ref="R9:R10"/>
    <mergeCell ref="R7:R8"/>
    <mergeCell ref="A9:A10"/>
    <mergeCell ref="B9:B10"/>
    <mergeCell ref="C9:C10"/>
    <mergeCell ref="D9:D10"/>
    <mergeCell ref="E9:E10"/>
    <mergeCell ref="F9:F10"/>
    <mergeCell ref="J9:J10"/>
    <mergeCell ref="K9:K10"/>
    <mergeCell ref="L9:L10"/>
    <mergeCell ref="L7:L8"/>
    <mergeCell ref="M7:M8"/>
    <mergeCell ref="N7:N8"/>
    <mergeCell ref="O7:O8"/>
    <mergeCell ref="P7:P8"/>
    <mergeCell ref="Q7:Q8"/>
    <mergeCell ref="Q4:Q5"/>
    <mergeCell ref="R4:R5"/>
    <mergeCell ref="A7:A8"/>
    <mergeCell ref="B7:B8"/>
    <mergeCell ref="C7:C8"/>
    <mergeCell ref="D7:D8"/>
    <mergeCell ref="E7:E8"/>
    <mergeCell ref="F7:F8"/>
    <mergeCell ref="J7:J8"/>
    <mergeCell ref="K7:K8"/>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Lubelski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2020-07-11T16:46:50Z</dcterms:created>
  <dcterms:modified xsi:type="dcterms:W3CDTF">2020-07-11T16:46:50Z</dcterms:modified>
</cp:coreProperties>
</file>