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en_skoroszyt" defaultThemeVersion="166925"/>
  <mc:AlternateContent xmlns:mc="http://schemas.openxmlformats.org/markup-compatibility/2006">
    <mc:Choice Requires="x15">
      <x15ac:absPath xmlns:x15ac="http://schemas.microsoft.com/office/spreadsheetml/2010/11/ac" url="C:\Users\Dell\Documents\Zmiana\Zał._do_Uchwały_51\"/>
    </mc:Choice>
  </mc:AlternateContent>
  <xr:revisionPtr revIDLastSave="0" documentId="13_ncr:1_{0983CED6-190E-4512-AB7D-56644CB69F78}" xr6:coauthVersionLast="45" xr6:coauthVersionMax="45" xr10:uidLastSave="{00000000-0000-0000-0000-000000000000}"/>
  <bookViews>
    <workbookView xWindow="-120" yWindow="-120" windowWidth="29040" windowHeight="15840" xr2:uid="{DE37FA25-8C07-4F9F-ABB8-3706B6A190B5}"/>
  </bookViews>
  <sheets>
    <sheet name="Zachodniopomorska J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4" i="1" l="1"/>
  <c r="P29" i="1"/>
</calcChain>
</file>

<file path=xl/sharedStrings.xml><?xml version="1.0" encoding="utf-8"?>
<sst xmlns="http://schemas.openxmlformats.org/spreadsheetml/2006/main" count="313" uniqueCount="219">
  <si>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</si>
  <si>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</si>
  <si>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</si>
  <si>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</si>
  <si>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</si>
  <si>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</si>
  <si>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</si>
  <si>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</si>
  <si>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</si>
  <si>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</si>
  <si>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</si>
  <si>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</si>
  <si>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</si>
  <si>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</si>
  <si>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</si>
  <si>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</si>
  <si>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</si>
  <si>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</si>
  <si>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</si>
  <si>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</si>
  <si>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</si>
  <si>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</si>
  <si>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</si>
  <si>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</si>
  <si>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</si>
  <si>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</si>
  <si>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</si>
  <si>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</si>
  <si>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</si>
  <si>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</si>
  <si>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</si>
  <si>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</si>
  <si>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</si>
  <si>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</si>
  <si>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1, 2</t>
  </si>
  <si>
    <t>Cykl szkoleń dla rolników w zakresie stosowania Kodeksu dobrej praktyki rolniczej dotyczącej ograniczenia emisji amoniaku</t>
  </si>
  <si>
    <t>Celem operacji jest przeszkolenie 100 osób w zakresie stosowania Kodeksu dobrej praktyki rolniczej sporządzoego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</si>
  <si>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szkolenie</t>
  </si>
  <si>
    <t>Liczba szkoleń/Liczba uczestników szkoleń</t>
  </si>
  <si>
    <t>5/100</t>
  </si>
  <si>
    <t>rolnicy z województwa zachodniopomorskiego oraz pracownicy instytucji związanych z rolnictwem</t>
  </si>
  <si>
    <t>I-IV</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</si>
  <si>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</si>
  <si>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</si>
  <si>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</si>
  <si>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</si>
  <si>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konkurs</t>
  </si>
  <si>
    <t>liczba konkursów/Liczba uczestników konkursu</t>
  </si>
  <si>
    <t>1/12</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</si>
  <si>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</si>
  <si>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II-III</t>
  </si>
  <si>
    <t>Zachodniopomorski Ośrodek Doradztwa Rolniczego w Barzkowicach</t>
  </si>
  <si>
    <t>Barzkowice 2, 73-134 Barzkowice</t>
  </si>
  <si>
    <t>Wyjazd studyjny do Rumunii - "Nowe doświadczenia, nowe projekty współpracy"</t>
  </si>
  <si>
    <t>Cel: wymiana doświadczeń uczestników wyjazdu studyjnego oraz ich spotkania z rumuńskimi Lokalnymi grupami działania. Poznanie zrealizowanych rumuńskich projektów, ze szczegónym naciskiem na projekty dotyczące wspierania włączenia społecznego, ograniczania ubóśtwa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</si>
  <si>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 Wyjazd studyjny </t>
  </si>
  <si>
    <t>liczba wyjazdów studyjnych/liczba uczestników wyjazdów studyjnych</t>
  </si>
  <si>
    <t xml:space="preserve">1/35 </t>
  </si>
  <si>
    <t>przedstawiciele lokalnych grup działania z województwa zachodniopomorskiego w szczególności pracownicy lub przedstawiciele Zarządu, Rady lub inni członkowie LGD.</t>
  </si>
  <si>
    <t>II-IV</t>
  </si>
  <si>
    <t>Stowarzyszenie "Lider Pojezierza"</t>
  </si>
  <si>
    <t>ul. Aleja 1 Maja 6,                            74-320 Barlinek</t>
  </si>
  <si>
    <t>Leaderfest 2020 - Europejskie dobre praktyki</t>
  </si>
  <si>
    <t xml:space="preserve">Cel: Udział przedstawicieli  LGD  Pomorza Zachodniego w międzynarodowej konferencji w Czechach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konferencja.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</si>
  <si>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konferencja</t>
  </si>
  <si>
    <t>liczba konferencji/liczba uczestników konferencji</t>
  </si>
  <si>
    <t>1/16</t>
  </si>
  <si>
    <t>Federacja Lokalnych Grup Działania  Pomorza Zachodniego</t>
  </si>
  <si>
    <t>ul. Kołobrzeska 43,                                      78-300 Świdwin</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</si>
  <si>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</si>
  <si>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</si>
  <si>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</si>
  <si>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1/24</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</si>
  <si>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</si>
  <si>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</si>
  <si>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</si>
  <si>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</si>
  <si>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Konferencja</t>
  </si>
  <si>
    <t>Liczba konferencji/Liczba uczestników konferencji</t>
  </si>
  <si>
    <t>1/40</t>
  </si>
  <si>
    <t>rolnicy i doradcy rolni z terenu województwa zachodniopomorskiego</t>
  </si>
  <si>
    <t>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</si>
  <si>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</si>
  <si>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</si>
  <si>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warsztaty</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</si>
  <si>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</si>
  <si>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</si>
  <si>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</si>
  <si>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</si>
  <si>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</si>
  <si>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</si>
  <si>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Cel: zwiększenie zainteresowania mieszkańców obszarów wiejskich działalnością społeczną poprzez pomoc w rozwiązanywaniu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</si>
  <si>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szkolenie/wyjazd studyjny/publikacja</t>
  </si>
  <si>
    <t>liczba szkoleń/liczba wyjazdów/liczba publkacji</t>
  </si>
  <si>
    <t>1 / 1 / 1</t>
  </si>
  <si>
    <t>mieszkańcy obszarów wiejskich województwa zachodniopomorskiego</t>
  </si>
  <si>
    <t>Powiat Koszaliński</t>
  </si>
  <si>
    <t>ul. Racławicka 13, 75-620 Koszalin</t>
  </si>
  <si>
    <t>Publikacja "Wyniki doświadczeń odmianowych w roku 2019 i "LZO do uprawy w roku 2020"</t>
  </si>
  <si>
    <t>Cel: Zwiększenie udziału zainteresowanych stron we wdrażaniu inicjatyw na rzecz rozwoju obszarów wiejskich. Przdmiot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</si>
  <si>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publikacja</t>
  </si>
  <si>
    <t>liczba tytułow publikacji/ nakład publikacji</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</si>
  <si>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</si>
  <si>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</si>
  <si>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</si>
  <si>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</si>
  <si>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</si>
  <si>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</si>
  <si>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</si>
  <si>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1/50</t>
  </si>
  <si>
    <t>Pszczelarstwo Unii Europejskiej - wspieranie transferu wiedzy i innowacji w rolnictwie i na obszarach wiejskich</t>
  </si>
  <si>
    <t xml:space="preserve">Cel operacji:Poprawa wyników gospodarczych wszystkich pasiek oraz ułatwianie restrukturyzacji i modernizacji pasiek, szczególnie z myślą o zwiększeniu uczestnictwa w rynku i zorientowania na rynek, a także zróżnicowania produkcji pszczelarskiej. Przedmiot operacji: wyjazd studyjny, Tematy: Upowszechnianie wiedzy w zakresie tworzenia krótkich łańcuchów dostaw w rozumieniu art. 2 ust. 1 akapit drugi lit. m rozporządzenia nr 1305/2013 w sektorze rolno-spożywczym oraz upowszechnianie wiedzy w zakresie optymalizacji wykorzystywania przez mieszkańców obszarów wiejskich zasobów środowiska naturalnego </t>
  </si>
  <si>
    <t>wyjazd studyjny</t>
  </si>
  <si>
    <t xml:space="preserve">Prezesi kół pszczelarskich,  czołowi pszczelarze należący do WZP w Szczecinie </t>
  </si>
  <si>
    <t>Wojewódzki Związek Pszczelarzy w Szczecinie</t>
  </si>
  <si>
    <t>ul. plac Kilińskiego 3,                        70-956 Szczecin</t>
  </si>
  <si>
    <t>Wyjazd studyjny śladami dobrych praktyk wpływających na rozwój obszarów wiejskich</t>
  </si>
  <si>
    <t>Celem operacji jest zapoznanie 40 uczestników wyjazdu z dobrymi praktykami w zakresie usług około turystycznych, zbudowanych na bazie lokalnych zasobów naturalnych oraz na bazie historyczno kulturowej. Przedmiot: wizyta studyjna. Tematy: Upowszechnianie wiedzy w zakresie optymalizacji wykorzystywania przez mieszkańców obszarów wiejskich zasobów środowiska naturalnego, promocja jakości życia na wsi lub promocja wsi jako miejsca do życia i rozwoju zawodowego.</t>
  </si>
  <si>
    <t>wyjazd studyjyny/szkolenie</t>
  </si>
  <si>
    <t>liczba wyjazdów studyjnych/liczba szkoleń/liczba uczestników wyjazdu studyjnego i szkolenia</t>
  </si>
  <si>
    <t>1/1/40</t>
  </si>
  <si>
    <t xml:space="preserve">liderzy lokalni z terenu powiatu łobeskiego i obszaru działania Partnera KSOW </t>
  </si>
  <si>
    <t>Centrum Inicjatyw Wiejskich</t>
  </si>
  <si>
    <t>ul. Drawska 6, 73-150 Łobez</t>
  </si>
  <si>
    <t>XXXIII Barzkowickie Targi Rolne AGRO POMERANIA 2020</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</si>
  <si>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t>
  </si>
  <si>
    <t>impreza plenerowa/materiał drukowany/prasa/konkurs</t>
  </si>
  <si>
    <t>liczba dni imprez plenerowych/liczba rodzajów mat. druk./liczba ogłoszeń prasowych/liczba konkursów</t>
  </si>
  <si>
    <t>3/4/2/2</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</si>
  <si>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</si>
  <si>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Wizyta gospodarcza zachodniopomorskich producentów rolnych na Białorusi i Litwie</t>
  </si>
  <si>
    <t>Celem operacji wizyty gospodarczej/studyjnej jest odwiedzenie przez 25 osób Targów Rolniczych Belagro w Mińsku oraz pokazowego gospodarstwa rolniczego na Litwie, zapoznanie się z funkcjonowaniem białoruskiego i litewskiego sektora rolniczego, wymiana doświadczeń i wiedzy podczas pobytu na Białorusi i Litwie, nawiązanie kontaktów z rolnikami z Białorusi i Litwy mających na celu późniejszą dalszą współpracę. Przedmiot: wyjazd studyjny, Tematy: Wspieranie rozwoju przedsiębiorczości na obszarach wiejskich przez podnoszenie poziomu wiedzy i umiejętności w obszarach innych niż wskazane w temacie nr 6, wspieranie tworzenia sieci współpracy partnerskiej dotyczącej rolnictwa i obszarów wiejskich przez podnoszenie poziomu wiedzy w tym zakresie</t>
  </si>
  <si>
    <t>1/25</t>
  </si>
  <si>
    <t>"Lato z Sydonią. Od czarownicy do liderki wiejskiej. Forum aktywnych i przedsiębiorczych kobiet"</t>
  </si>
  <si>
    <t>Cel: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</si>
  <si>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konferencja/warsztaty</t>
  </si>
  <si>
    <t>liczba uczestników konferencji/liczba uczestników warsztatów</t>
  </si>
  <si>
    <t>150/90</t>
  </si>
  <si>
    <t>kobiety z obszarów wiejskich województwa zachodniopomorskiego</t>
  </si>
  <si>
    <t>Gmina Marianowo</t>
  </si>
  <si>
    <t>ul. Mieszka I 1,                                         73-121 Marianowo</t>
  </si>
  <si>
    <t>"Innowacyjność, rozwój, ekologia i współpraca szansą rozwoju zielonych miejsc pracy na polskiej wsi. Kongres kobiet z obszarów wiejskich"</t>
  </si>
  <si>
    <t xml:space="preserve">Aktywizacja kobiet z województwa zachodniopomorskiego  na rzecz podejmowania inicjatyw w zakresie rozwoju obszarów wiejskich, w tym kreowania zielonych miejsc pracy na terenach wiejskich poprzez organizację konferencji, targów wystawienniczych  związanych z promocja i degustacją zdrowej żywności, oraz firm i przedsiębiorstw zajmujących się zielonymi miejscami pracy. </t>
  </si>
  <si>
    <t>kongres/stoisko wystawiennicze/audycja filmowa</t>
  </si>
  <si>
    <t>liczba uczestników kongresu/liczba stoisk wystawienniczych/liczba audycji filmowych</t>
  </si>
  <si>
    <t>100/20/1</t>
  </si>
  <si>
    <t xml:space="preserve">rolniczki posiadające małe gospodarstwa rolne, członkinie kół gospodyń wiejskich oraz stowarzyszeń, lokalne artystki, wytwórczynie rękodzieła, przedsiębiorczynie, liderki sołectw, kobiety bezrobotne szukające sposobu na życie, osoby niepełnosprawne, przedstawicielki sektora publicznego, sektora prywatnego </t>
  </si>
  <si>
    <t>Gmina Widuchowa</t>
  </si>
  <si>
    <t>ul. Grunwaldzka 8,                            74-120 Widuchowa</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</si>
  <si>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</si>
  <si>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</si>
  <si>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</si>
  <si>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</si>
  <si>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</si>
  <si>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</si>
  <si>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I-III</t>
  </si>
  <si>
    <t>Pro Consulting s.c. Dariusz Stępień          Joanna Stępień</t>
  </si>
  <si>
    <t>ul. Dubois 17 B, 71-610 Szczecin</t>
  </si>
  <si>
    <t>1, 3</t>
  </si>
  <si>
    <t>V Jarmark Tradycyjnie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</si>
  <si>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</si>
  <si>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impreza plenerowa</t>
  </si>
  <si>
    <t>liczba imprez plenerowych/liczba uczestników imprez plenerowych</t>
  </si>
  <si>
    <t>1/900</t>
  </si>
  <si>
    <t>Lokalni producenci, rolnicy - jako wystawcy. Mieszkańcy powiatu świdwińskiego i turyści - jako odwiedzający imprezę</t>
  </si>
  <si>
    <t>Powiat Świdwiński</t>
  </si>
  <si>
    <t>ul. Mieszka I 16, 78-300 Świdwin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</si>
  <si>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</si>
  <si>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</si>
  <si>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1/300</t>
  </si>
  <si>
    <t xml:space="preserve">mieszkańcy terenów wiejskich, rolnicy, przedsiębiorcy, szkoły, KGW, lokalni działacze, stowarzyszenia, instytucje państwowe. </t>
  </si>
  <si>
    <t>Gmina Mieszkowice</t>
  </si>
  <si>
    <t>ul. Chopina 1, 74-505 Mieszkowice</t>
  </si>
  <si>
    <t>Operacje własne</t>
  </si>
  <si>
    <t>Operacje partnerów</t>
  </si>
  <si>
    <t>Liczba</t>
  </si>
  <si>
    <t>Kwota</t>
  </si>
  <si>
    <t>-</t>
  </si>
  <si>
    <t>LISTA REZERWOWA</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</si>
  <si>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</si>
  <si>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</si>
  <si>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</si>
  <si>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III</t>
  </si>
  <si>
    <t>Gmina Świdwin</t>
  </si>
  <si>
    <t>Plac Konstytucji 3 Maja 1,              78-300 Świdwin</t>
  </si>
  <si>
    <t>XIII Wojewódzki Festiwal Pieśni Ludowej</t>
  </si>
  <si>
    <t>Cel operacji: aktywizacja mieszkańców gmin województwa zachodniopomorskiego dzięki konkursowi na ”Najpiękniejsze wykonanie pieśń ludowej”. Przedmiot: impreza plenerowa i konkurs. Temat: Promocja jakości życia na wsi lub promocja wsi jako miejsca do życia i rozwoju zawodowego</t>
  </si>
  <si>
    <t>1/250</t>
  </si>
  <si>
    <t>mieszkańcy gminy oraz turyści</t>
  </si>
  <si>
    <t>II</t>
  </si>
  <si>
    <t>Gmina Drawno</t>
  </si>
  <si>
    <t>ul. Kościelna 3, 73-220 Drawno</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</si>
  <si>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</si>
  <si>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</si>
  <si>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</si>
  <si>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</si>
  <si>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</si>
  <si>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</si>
  <si>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III-IV</t>
  </si>
  <si>
    <t>Moja wieś - moje serce</t>
  </si>
  <si>
    <t>Cel: Aktywizacja mieszkańców wsi na rzecz podejmowania inicjatyw w zakresie rozwoju obszarów wiejskich, w tym kreowania miejsc pracy na terenach wiejskich . Przedmiot: konurs, publikacja, warsztat. Tematy: Promocja jakości życia na wsi lub promocja wsi jako miejsca do życia i rozwoju zawodowego.</t>
  </si>
  <si>
    <t>konkurs / publikacja / warsztaty</t>
  </si>
  <si>
    <t>liczba uczestników konkursu / liczba publikacji / liczba uczsestników warsztatów</t>
  </si>
  <si>
    <t xml:space="preserve">50 / 1 / 200 </t>
  </si>
  <si>
    <t>Obchody 30-lecia samorządu gminnego w Lipianach</t>
  </si>
  <si>
    <t>Celem operacji jest zwiększenie udziału partnera KSOW we wdrażaniu inicjatyw na rzecz rozwoju obszarów wiejskich oraz promowanie i zachęcanie do skorzystania z oferty gospodarczej gminy, prowadzenia działalności na jej terenie oraz kreowania nowych miejsc pracy na obszarach wiejskich. Temat: Wspieranie rozwoju przedsiębiorczości na obszarach wiejskich przez podnoszenie poziomu wiedzy i umiejętności oraz Upowszechnianie wiedzy w zakresie planowania rozwoju lokalnego z uwzględnieniem potencjału ekonomicznego, społecznego i środowiskowego danego obszaru</t>
  </si>
  <si>
    <t>konferencja/materiał drukowany/konkurs</t>
  </si>
  <si>
    <t>liczba uczestników konferencji/liczba egzemplarzy/liczba uczestników konkursu</t>
  </si>
  <si>
    <t>150/1600/12</t>
  </si>
  <si>
    <t>mieszkańcy gminy, lokalni przedsiębiorcy oraz turyści</t>
  </si>
  <si>
    <t>Gmina Lipiany</t>
  </si>
  <si>
    <t>Plac Wolności 1, 74-240 Lipiany</t>
  </si>
  <si>
    <t>Konkurs fotograficzny: wieś moją dumą</t>
  </si>
  <si>
    <t>Cel: wyłonienie laureatów, którzy najpiękniejs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</si>
  <si>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Liczba zorganizowanych wystaw fotograficznych</t>
  </si>
  <si>
    <t>1</t>
  </si>
  <si>
    <t>rolnicy i mieszkańcy wsi z terenu województwa zachodniopomorskiego, zajmujący się amatorsko fotografią</t>
  </si>
  <si>
    <t>III</t>
  </si>
  <si>
    <t>Operacje partnerów KSOW do Planu operacyjnego KSOW na lata 2020-2021 - Województwo Zachodniopomorskie - lipiec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</si>
</sst>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9"/>
      <name val="Calibri"/>
      <family val="2"/>
      <charset val="238"/>
      <scheme val="minor"/>
    </font>
    <font>
      <sz val="9"/>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40">
    <xf numFmtId="0" fontId="0" fillId="0" borderId="0" xfId="0"/>
    <xf numFmtId="0" fontId="1" fillId="0" borderId="0" xfId="0" applyFont="1"/>
    <xf numFmtId="4" fontId="0" fillId="0" borderId="0" xfId="0" applyNumberForma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5" fillId="3" borderId="2" xfId="0" applyNumberFormat="1" applyFont="1" applyFill="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164" fontId="6" fillId="0" borderId="0" xfId="0" applyNumberFormat="1" applyFont="1" applyAlignment="1">
      <alignment horizontal="center" vertical="center"/>
    </xf>
    <xf numFmtId="0" fontId="6" fillId="0" borderId="0" xfId="0" applyFont="1"/>
    <xf numFmtId="17" fontId="4" fillId="3" borderId="2" xfId="0" applyNumberFormat="1" applyFont="1" applyFill="1" applyBorder="1" applyAlignment="1">
      <alignment horizontal="center" vertical="center" wrapText="1"/>
    </xf>
    <xf numFmtId="0" fontId="0" fillId="4" borderId="2" xfId="0" applyFill="1" applyBorder="1" applyAlignment="1">
      <alignment horizontal="center"/>
    </xf>
    <xf numFmtId="0" fontId="0" fillId="4" borderId="6" xfId="0" applyFill="1" applyBorder="1" applyAlignment="1">
      <alignment horizontal="center"/>
    </xf>
    <xf numFmtId="0" fontId="0" fillId="4" borderId="1" xfId="0" applyFill="1" applyBorder="1" applyAlignment="1">
      <alignment horizontal="center"/>
    </xf>
    <xf numFmtId="0" fontId="6" fillId="5" borderId="2" xfId="0" applyFont="1" applyFill="1" applyBorder="1" applyAlignment="1">
      <alignment horizontal="center" vertical="center"/>
    </xf>
    <xf numFmtId="4" fontId="6" fillId="5" borderId="2" xfId="0" applyNumberFormat="1" applyFont="1" applyFill="1" applyBorder="1" applyAlignment="1">
      <alignment horizontal="center" vertical="center"/>
    </xf>
    <xf numFmtId="0" fontId="0" fillId="0" borderId="4" xfId="0" applyBorder="1" applyAlignment="1">
      <alignment horizontal="center"/>
    </xf>
    <xf numFmtId="4" fontId="0" fillId="0" borderId="2" xfId="0" applyNumberFormat="1" applyBorder="1"/>
    <xf numFmtId="0" fontId="6" fillId="0" borderId="0" xfId="0" applyFont="1" applyAlignment="1">
      <alignment horizontal="center" vertical="center"/>
    </xf>
    <xf numFmtId="4" fontId="6" fillId="0" borderId="0" xfId="0" applyNumberFormat="1" applyFont="1"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4" borderId="2" xfId="0" applyFill="1" applyBorder="1" applyAlignment="1">
      <alignment horizontal="center"/>
    </xf>
    <xf numFmtId="0" fontId="0" fillId="4" borderId="4" xfId="0"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94C69-CFCC-4575-B32E-5B4C4CCB4B91}">
  <sheetPr codeName="Arkusz1"/>
  <dimension ref="A2:S44"/>
  <sheetViews>
    <sheetView tabSelected="1" workbookViewId="0">
      <selection activeCell="A3" sqref="A3"/>
    </sheetView>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218</v>
      </c>
    </row>
    <row r="4" spans="1:19" s="4" customFormat="1" ht="56.25" customHeight="1" x14ac:dyDescent="0.25">
      <c r="A4" s="30" t="s">
        <v>0</v>
      </c>
      <c r="B4" s="32" t="s">
        <v>1</v>
      </c>
      <c r="C4" s="32" t="s">
        <v>2</v>
      </c>
      <c r="D4" s="32" t="s">
        <v>3</v>
      </c>
      <c r="E4" s="30" t="s">
        <v>4</v>
      </c>
      <c r="F4" s="30" t="s">
        <v>5</v>
      </c>
      <c r="G4" s="30" t="s">
        <v>6</v>
      </c>
      <c r="H4" s="36" t="s">
        <v>7</v>
      </c>
      <c r="I4" s="36"/>
      <c r="J4" s="30" t="s">
        <v>8</v>
      </c>
      <c r="K4" s="37" t="s">
        <v>9</v>
      </c>
      <c r="L4" s="38"/>
      <c r="M4" s="39" t="s">
        <v>10</v>
      </c>
      <c r="N4" s="39"/>
      <c r="O4" s="39" t="s">
        <v>11</v>
      </c>
      <c r="P4" s="39"/>
      <c r="Q4" s="30" t="s">
        <v>12</v>
      </c>
      <c r="R4" s="32" t="s">
        <v>13</v>
      </c>
      <c r="S4" s="3"/>
    </row>
    <row r="5" spans="1:19" s="4" customFormat="1" x14ac:dyDescent="0.2">
      <c r="A5" s="31"/>
      <c r="B5" s="33"/>
      <c r="C5" s="33"/>
      <c r="D5" s="33"/>
      <c r="E5" s="31"/>
      <c r="F5" s="31"/>
      <c r="G5" s="31"/>
      <c r="H5" s="5" t="s">
        <v>14</v>
      </c>
      <c r="I5" s="5" t="s">
        <v>15</v>
      </c>
      <c r="J5" s="31"/>
      <c r="K5" s="6">
        <v>2020</v>
      </c>
      <c r="L5" s="6">
        <v>2021</v>
      </c>
      <c r="M5" s="7">
        <v>2020</v>
      </c>
      <c r="N5" s="7">
        <v>2021</v>
      </c>
      <c r="O5" s="7">
        <v>2020</v>
      </c>
      <c r="P5" s="7">
        <v>2021</v>
      </c>
      <c r="Q5" s="31"/>
      <c r="R5" s="33"/>
      <c r="S5" s="3"/>
    </row>
    <row r="6" spans="1:19" s="4" customFormat="1" x14ac:dyDescent="0.2">
      <c r="A6" s="8" t="s">
        <v>16</v>
      </c>
      <c r="B6" s="5" t="s">
        <v>17</v>
      </c>
      <c r="C6" s="5" t="s">
        <v>18</v>
      </c>
      <c r="D6" s="5" t="s">
        <v>19</v>
      </c>
      <c r="E6" s="8" t="s">
        <v>20</v>
      </c>
      <c r="F6" s="8" t="s">
        <v>21</v>
      </c>
      <c r="G6" s="8" t="s">
        <v>22</v>
      </c>
      <c r="H6" s="5" t="s">
        <v>23</v>
      </c>
      <c r="I6" s="5" t="s">
        <v>24</v>
      </c>
      <c r="J6" s="8" t="s">
        <v>25</v>
      </c>
      <c r="K6" s="6" t="s">
        <v>26</v>
      </c>
      <c r="L6" s="6" t="s">
        <v>27</v>
      </c>
      <c r="M6" s="9" t="s">
        <v>28</v>
      </c>
      <c r="N6" s="9" t="s">
        <v>29</v>
      </c>
      <c r="O6" s="9" t="s">
        <v>30</v>
      </c>
      <c r="P6" s="9" t="s">
        <v>31</v>
      </c>
      <c r="Q6" s="8" t="s">
        <v>32</v>
      </c>
      <c r="R6" s="5" t="s">
        <v>33</v>
      </c>
      <c r="S6" s="3"/>
    </row>
    <row r="7" spans="1:19" s="18" customFormat="1" ht="180" x14ac:dyDescent="0.25">
      <c r="A7" s="10">
        <v>1</v>
      </c>
      <c r="B7" s="10">
        <v>5</v>
      </c>
      <c r="C7" s="10" t="s">
        <v>34</v>
      </c>
      <c r="D7" s="11">
        <v>3</v>
      </c>
      <c r="E7" s="11" t="s">
        <v>35</v>
      </c>
      <c r="F7" s="11" t="s">
        <v>36</v>
      </c>
      <c r="G7" s="11" t="s">
        <v>37</v>
      </c>
      <c r="H7" s="11" t="s">
        <v>38</v>
      </c>
      <c r="I7" s="12" t="s">
        <v>39</v>
      </c>
      <c r="J7" s="11" t="s">
        <v>40</v>
      </c>
      <c r="K7" s="13" t="s">
        <v>41</v>
      </c>
      <c r="L7" s="14"/>
      <c r="M7" s="15">
        <v>27210</v>
      </c>
      <c r="N7" s="15"/>
      <c r="O7" s="15">
        <v>23210</v>
      </c>
      <c r="P7" s="15"/>
      <c r="Q7" s="16" t="s">
        <v>42</v>
      </c>
      <c r="R7" s="11" t="s">
        <v>43</v>
      </c>
      <c r="S7" s="17"/>
    </row>
    <row r="8" spans="1:19" s="18" customFormat="1" ht="108" x14ac:dyDescent="0.25">
      <c r="A8" s="10">
        <v>2</v>
      </c>
      <c r="B8" s="10">
        <v>2</v>
      </c>
      <c r="C8" s="10">
        <v>2</v>
      </c>
      <c r="D8" s="11">
        <v>3</v>
      </c>
      <c r="E8" s="11" t="s">
        <v>44</v>
      </c>
      <c r="F8" s="11" t="s">
        <v>45</v>
      </c>
      <c r="G8" s="11" t="s">
        <v>46</v>
      </c>
      <c r="H8" s="11" t="s">
        <v>47</v>
      </c>
      <c r="I8" s="12" t="s">
        <v>48</v>
      </c>
      <c r="J8" s="11" t="s">
        <v>49</v>
      </c>
      <c r="K8" s="19" t="s">
        <v>50</v>
      </c>
      <c r="L8" s="14"/>
      <c r="M8" s="15">
        <v>14756.1</v>
      </c>
      <c r="N8" s="15"/>
      <c r="O8" s="15">
        <v>12000</v>
      </c>
      <c r="P8" s="15"/>
      <c r="Q8" s="11" t="s">
        <v>51</v>
      </c>
      <c r="R8" s="11" t="s">
        <v>52</v>
      </c>
      <c r="S8" s="17"/>
    </row>
    <row r="9" spans="1:19" s="18" customFormat="1" ht="192" x14ac:dyDescent="0.25">
      <c r="A9" s="10">
        <v>3</v>
      </c>
      <c r="B9" s="10">
        <v>6</v>
      </c>
      <c r="C9" s="10">
        <v>5</v>
      </c>
      <c r="D9" s="11">
        <v>4</v>
      </c>
      <c r="E9" s="11" t="s">
        <v>53</v>
      </c>
      <c r="F9" s="11" t="s">
        <v>54</v>
      </c>
      <c r="G9" s="11" t="s">
        <v>55</v>
      </c>
      <c r="H9" s="11" t="s">
        <v>56</v>
      </c>
      <c r="I9" s="12" t="s">
        <v>57</v>
      </c>
      <c r="J9" s="11" t="s">
        <v>58</v>
      </c>
      <c r="K9" s="19" t="s">
        <v>59</v>
      </c>
      <c r="L9" s="14"/>
      <c r="M9" s="15">
        <v>64000</v>
      </c>
      <c r="N9" s="15"/>
      <c r="O9" s="15">
        <v>64000</v>
      </c>
      <c r="P9" s="15"/>
      <c r="Q9" s="11" t="s">
        <v>60</v>
      </c>
      <c r="R9" s="11" t="s">
        <v>61</v>
      </c>
      <c r="S9" s="17"/>
    </row>
    <row r="10" spans="1:19" s="18" customFormat="1" ht="192" x14ac:dyDescent="0.25">
      <c r="A10" s="10">
        <v>4</v>
      </c>
      <c r="B10" s="10">
        <v>1</v>
      </c>
      <c r="C10" s="10">
        <v>5</v>
      </c>
      <c r="D10" s="11">
        <v>4</v>
      </c>
      <c r="E10" s="11" t="s">
        <v>62</v>
      </c>
      <c r="F10" s="11" t="s">
        <v>63</v>
      </c>
      <c r="G10" s="11" t="s">
        <v>64</v>
      </c>
      <c r="H10" s="11" t="s">
        <v>65</v>
      </c>
      <c r="I10" s="12" t="s">
        <v>66</v>
      </c>
      <c r="J10" s="11" t="s">
        <v>58</v>
      </c>
      <c r="K10" s="19" t="s">
        <v>50</v>
      </c>
      <c r="L10" s="14"/>
      <c r="M10" s="15">
        <v>14012.83</v>
      </c>
      <c r="N10" s="15"/>
      <c r="O10" s="15">
        <v>14012.83</v>
      </c>
      <c r="P10" s="15"/>
      <c r="Q10" s="16" t="s">
        <v>67</v>
      </c>
      <c r="R10" s="11" t="s">
        <v>68</v>
      </c>
      <c r="S10" s="17"/>
    </row>
    <row r="11" spans="1:19" s="18" customFormat="1" ht="132" x14ac:dyDescent="0.25">
      <c r="A11" s="10">
        <v>5</v>
      </c>
      <c r="B11" s="10">
        <v>6</v>
      </c>
      <c r="C11" s="10">
        <v>5</v>
      </c>
      <c r="D11" s="11">
        <v>4</v>
      </c>
      <c r="E11" s="11" t="s">
        <v>69</v>
      </c>
      <c r="F11" s="11" t="s">
        <v>70</v>
      </c>
      <c r="G11" s="11" t="s">
        <v>55</v>
      </c>
      <c r="H11" s="11" t="s">
        <v>71</v>
      </c>
      <c r="I11" s="12" t="s">
        <v>72</v>
      </c>
      <c r="J11" s="11" t="s">
        <v>58</v>
      </c>
      <c r="K11" s="19" t="s">
        <v>59</v>
      </c>
      <c r="L11" s="14"/>
      <c r="M11" s="15">
        <v>21956.43</v>
      </c>
      <c r="N11" s="15"/>
      <c r="O11" s="15">
        <v>21956.43</v>
      </c>
      <c r="P11" s="15"/>
      <c r="Q11" s="16" t="s">
        <v>73</v>
      </c>
      <c r="R11" s="11" t="s">
        <v>74</v>
      </c>
      <c r="S11" s="17"/>
    </row>
    <row r="12" spans="1:19" s="18" customFormat="1" ht="192" x14ac:dyDescent="0.25">
      <c r="A12" s="10">
        <v>6</v>
      </c>
      <c r="B12" s="10">
        <v>1</v>
      </c>
      <c r="C12" s="10">
        <v>1</v>
      </c>
      <c r="D12" s="11">
        <v>6</v>
      </c>
      <c r="E12" s="11" t="s">
        <v>75</v>
      </c>
      <c r="F12" s="11" t="s">
        <v>76</v>
      </c>
      <c r="G12" s="11" t="s">
        <v>77</v>
      </c>
      <c r="H12" s="11" t="s">
        <v>78</v>
      </c>
      <c r="I12" s="12" t="s">
        <v>79</v>
      </c>
      <c r="J12" s="11" t="s">
        <v>80</v>
      </c>
      <c r="K12" s="19" t="s">
        <v>81</v>
      </c>
      <c r="L12" s="14"/>
      <c r="M12" s="15">
        <v>10059.5</v>
      </c>
      <c r="N12" s="15"/>
      <c r="O12" s="15">
        <v>8132</v>
      </c>
      <c r="P12" s="15"/>
      <c r="Q12" s="11" t="s">
        <v>51</v>
      </c>
      <c r="R12" s="11" t="s">
        <v>52</v>
      </c>
      <c r="S12" s="17"/>
    </row>
    <row r="13" spans="1:19" s="18" customFormat="1" ht="144" x14ac:dyDescent="0.25">
      <c r="A13" s="10">
        <v>7</v>
      </c>
      <c r="B13" s="10">
        <v>1</v>
      </c>
      <c r="C13" s="10">
        <v>1</v>
      </c>
      <c r="D13" s="11">
        <v>6</v>
      </c>
      <c r="E13" s="11" t="s">
        <v>82</v>
      </c>
      <c r="F13" s="11" t="s">
        <v>83</v>
      </c>
      <c r="G13" s="11" t="s">
        <v>84</v>
      </c>
      <c r="H13" s="11" t="s">
        <v>85</v>
      </c>
      <c r="I13" s="12" t="s">
        <v>86</v>
      </c>
      <c r="J13" s="11" t="s">
        <v>87</v>
      </c>
      <c r="K13" s="19" t="s">
        <v>59</v>
      </c>
      <c r="L13" s="14"/>
      <c r="M13" s="15">
        <v>6459.97</v>
      </c>
      <c r="N13" s="15"/>
      <c r="O13" s="15">
        <v>5459.97</v>
      </c>
      <c r="P13" s="15"/>
      <c r="Q13" s="11" t="s">
        <v>88</v>
      </c>
      <c r="R13" s="11" t="s">
        <v>89</v>
      </c>
      <c r="S13" s="17"/>
    </row>
    <row r="14" spans="1:19" s="18" customFormat="1" ht="84" x14ac:dyDescent="0.25">
      <c r="A14" s="10">
        <v>8</v>
      </c>
      <c r="B14" s="10">
        <v>6</v>
      </c>
      <c r="C14" s="10">
        <v>1</v>
      </c>
      <c r="D14" s="11">
        <v>6</v>
      </c>
      <c r="E14" s="11" t="s">
        <v>90</v>
      </c>
      <c r="F14" s="11" t="s">
        <v>91</v>
      </c>
      <c r="G14" s="11" t="s">
        <v>92</v>
      </c>
      <c r="H14" s="11" t="s">
        <v>93</v>
      </c>
      <c r="I14" s="12" t="s">
        <v>94</v>
      </c>
      <c r="J14" s="11" t="s">
        <v>95</v>
      </c>
      <c r="K14" s="19" t="s">
        <v>59</v>
      </c>
      <c r="L14" s="14"/>
      <c r="M14" s="15">
        <v>28043.99</v>
      </c>
      <c r="N14" s="15"/>
      <c r="O14" s="15">
        <v>21693.25</v>
      </c>
      <c r="P14" s="15"/>
      <c r="Q14" s="11" t="s">
        <v>96</v>
      </c>
      <c r="R14" s="11" t="s">
        <v>97</v>
      </c>
      <c r="S14" s="17"/>
    </row>
    <row r="15" spans="1:19" s="18" customFormat="1" ht="144" x14ac:dyDescent="0.25">
      <c r="A15" s="10">
        <v>9</v>
      </c>
      <c r="B15" s="10">
        <v>1</v>
      </c>
      <c r="C15" s="10">
        <v>1</v>
      </c>
      <c r="D15" s="11">
        <v>6</v>
      </c>
      <c r="E15" s="11" t="s">
        <v>98</v>
      </c>
      <c r="F15" s="11" t="s">
        <v>99</v>
      </c>
      <c r="G15" s="11" t="s">
        <v>100</v>
      </c>
      <c r="H15" s="11" t="s">
        <v>101</v>
      </c>
      <c r="I15" s="12" t="s">
        <v>102</v>
      </c>
      <c r="J15" s="11" t="s">
        <v>103</v>
      </c>
      <c r="K15" s="19" t="s">
        <v>41</v>
      </c>
      <c r="L15" s="14"/>
      <c r="M15" s="15">
        <v>23412.67</v>
      </c>
      <c r="N15" s="15"/>
      <c r="O15" s="15">
        <v>20520</v>
      </c>
      <c r="P15" s="15"/>
      <c r="Q15" s="11" t="s">
        <v>104</v>
      </c>
      <c r="R15" s="11" t="s">
        <v>105</v>
      </c>
      <c r="S15" s="17"/>
    </row>
    <row r="16" spans="1:19" s="18" customFormat="1" ht="144" x14ac:dyDescent="0.25">
      <c r="A16" s="10">
        <v>10</v>
      </c>
      <c r="B16" s="10">
        <v>1</v>
      </c>
      <c r="C16" s="10">
        <v>1</v>
      </c>
      <c r="D16" s="11">
        <v>6</v>
      </c>
      <c r="E16" s="11" t="s">
        <v>106</v>
      </c>
      <c r="F16" s="11" t="s">
        <v>107</v>
      </c>
      <c r="G16" s="11" t="s">
        <v>108</v>
      </c>
      <c r="H16" s="11" t="s">
        <v>78</v>
      </c>
      <c r="I16" s="12" t="s">
        <v>109</v>
      </c>
      <c r="J16" s="11" t="s">
        <v>80</v>
      </c>
      <c r="K16" s="19" t="s">
        <v>41</v>
      </c>
      <c r="L16" s="14"/>
      <c r="M16" s="15">
        <v>36551</v>
      </c>
      <c r="N16" s="15"/>
      <c r="O16" s="15">
        <v>32451</v>
      </c>
      <c r="P16" s="15"/>
      <c r="Q16" s="16" t="s">
        <v>42</v>
      </c>
      <c r="R16" s="11" t="s">
        <v>43</v>
      </c>
      <c r="S16" s="17"/>
    </row>
    <row r="17" spans="1:19" s="18" customFormat="1" ht="120" x14ac:dyDescent="0.25">
      <c r="A17" s="10">
        <v>11</v>
      </c>
      <c r="B17" s="10">
        <v>2</v>
      </c>
      <c r="C17" s="10">
        <v>1</v>
      </c>
      <c r="D17" s="11">
        <v>6</v>
      </c>
      <c r="E17" s="11" t="s">
        <v>110</v>
      </c>
      <c r="F17" s="11" t="s">
        <v>111</v>
      </c>
      <c r="G17" s="11" t="s">
        <v>112</v>
      </c>
      <c r="H17" s="11" t="s">
        <v>71</v>
      </c>
      <c r="I17" s="12" t="s">
        <v>109</v>
      </c>
      <c r="J17" s="11" t="s">
        <v>113</v>
      </c>
      <c r="K17" s="19" t="s">
        <v>41</v>
      </c>
      <c r="L17" s="14"/>
      <c r="M17" s="15">
        <v>79900</v>
      </c>
      <c r="N17" s="15"/>
      <c r="O17" s="15">
        <v>39500</v>
      </c>
      <c r="P17" s="15"/>
      <c r="Q17" s="11" t="s">
        <v>114</v>
      </c>
      <c r="R17" s="11" t="s">
        <v>115</v>
      </c>
      <c r="S17" s="17"/>
    </row>
    <row r="18" spans="1:19" s="18" customFormat="1" ht="96" x14ac:dyDescent="0.25">
      <c r="A18" s="10">
        <v>12</v>
      </c>
      <c r="B18" s="10">
        <v>6</v>
      </c>
      <c r="C18" s="10">
        <v>1</v>
      </c>
      <c r="D18" s="11">
        <v>6</v>
      </c>
      <c r="E18" s="11" t="s">
        <v>116</v>
      </c>
      <c r="F18" s="11" t="s">
        <v>117</v>
      </c>
      <c r="G18" s="11" t="s">
        <v>118</v>
      </c>
      <c r="H18" s="11" t="s">
        <v>119</v>
      </c>
      <c r="I18" s="12" t="s">
        <v>120</v>
      </c>
      <c r="J18" s="11" t="s">
        <v>121</v>
      </c>
      <c r="K18" s="19" t="s">
        <v>50</v>
      </c>
      <c r="L18" s="14"/>
      <c r="M18" s="15">
        <v>19972.599999999999</v>
      </c>
      <c r="N18" s="15"/>
      <c r="O18" s="15">
        <v>19972.599999999999</v>
      </c>
      <c r="P18" s="15"/>
      <c r="Q18" s="11" t="s">
        <v>122</v>
      </c>
      <c r="R18" s="11" t="s">
        <v>123</v>
      </c>
      <c r="S18" s="17"/>
    </row>
    <row r="19" spans="1:19" s="18" customFormat="1" ht="180" x14ac:dyDescent="0.25">
      <c r="A19" s="10">
        <v>13</v>
      </c>
      <c r="B19" s="10">
        <v>1</v>
      </c>
      <c r="C19" s="10">
        <v>1</v>
      </c>
      <c r="D19" s="11">
        <v>9</v>
      </c>
      <c r="E19" s="11" t="s">
        <v>124</v>
      </c>
      <c r="F19" s="11" t="s">
        <v>125</v>
      </c>
      <c r="G19" s="11" t="s">
        <v>126</v>
      </c>
      <c r="H19" s="11" t="s">
        <v>127</v>
      </c>
      <c r="I19" s="12" t="s">
        <v>128</v>
      </c>
      <c r="J19" s="11" t="s">
        <v>129</v>
      </c>
      <c r="K19" s="19" t="s">
        <v>41</v>
      </c>
      <c r="L19" s="14"/>
      <c r="M19" s="15">
        <v>217614</v>
      </c>
      <c r="N19" s="15"/>
      <c r="O19" s="15">
        <v>88375.5</v>
      </c>
      <c r="P19" s="15"/>
      <c r="Q19" s="11" t="s">
        <v>51</v>
      </c>
      <c r="R19" s="11" t="s">
        <v>52</v>
      </c>
      <c r="S19" s="17"/>
    </row>
    <row r="20" spans="1:19" s="18" customFormat="1" ht="144" x14ac:dyDescent="0.25">
      <c r="A20" s="10">
        <v>14</v>
      </c>
      <c r="B20" s="10">
        <v>2</v>
      </c>
      <c r="C20" s="10">
        <v>1</v>
      </c>
      <c r="D20" s="11">
        <v>9</v>
      </c>
      <c r="E20" s="11" t="s">
        <v>130</v>
      </c>
      <c r="F20" s="11" t="s">
        <v>131</v>
      </c>
      <c r="G20" s="11" t="s">
        <v>112</v>
      </c>
      <c r="H20" s="11" t="s">
        <v>71</v>
      </c>
      <c r="I20" s="12" t="s">
        <v>132</v>
      </c>
      <c r="J20" s="11" t="s">
        <v>40</v>
      </c>
      <c r="K20" s="19" t="s">
        <v>41</v>
      </c>
      <c r="L20" s="14"/>
      <c r="M20" s="15">
        <v>53766.239999999998</v>
      </c>
      <c r="N20" s="15"/>
      <c r="O20" s="15">
        <v>48750</v>
      </c>
      <c r="P20" s="15"/>
      <c r="Q20" s="16" t="s">
        <v>42</v>
      </c>
      <c r="R20" s="11" t="s">
        <v>43</v>
      </c>
      <c r="S20" s="17"/>
    </row>
    <row r="21" spans="1:19" s="18" customFormat="1" ht="168" x14ac:dyDescent="0.25">
      <c r="A21" s="10">
        <v>15</v>
      </c>
      <c r="B21" s="10">
        <v>6</v>
      </c>
      <c r="C21" s="10">
        <v>5</v>
      </c>
      <c r="D21" s="11">
        <v>11</v>
      </c>
      <c r="E21" s="11" t="s">
        <v>133</v>
      </c>
      <c r="F21" s="11" t="s">
        <v>134</v>
      </c>
      <c r="G21" s="11" t="s">
        <v>135</v>
      </c>
      <c r="H21" s="11" t="s">
        <v>136</v>
      </c>
      <c r="I21" s="12" t="s">
        <v>137</v>
      </c>
      <c r="J21" s="11" t="s">
        <v>138</v>
      </c>
      <c r="K21" s="19" t="s">
        <v>59</v>
      </c>
      <c r="L21" s="14"/>
      <c r="M21" s="15">
        <v>34352</v>
      </c>
      <c r="N21" s="15"/>
      <c r="O21" s="15">
        <v>29952</v>
      </c>
      <c r="P21" s="15"/>
      <c r="Q21" s="11" t="s">
        <v>139</v>
      </c>
      <c r="R21" s="11" t="s">
        <v>140</v>
      </c>
      <c r="S21" s="17"/>
    </row>
    <row r="22" spans="1:19" s="18" customFormat="1" ht="132" x14ac:dyDescent="0.25">
      <c r="A22" s="10">
        <v>16</v>
      </c>
      <c r="B22" s="10">
        <v>6</v>
      </c>
      <c r="C22" s="10">
        <v>5</v>
      </c>
      <c r="D22" s="11">
        <v>11</v>
      </c>
      <c r="E22" s="11" t="s">
        <v>141</v>
      </c>
      <c r="F22" s="11" t="s">
        <v>142</v>
      </c>
      <c r="G22" s="11" t="s">
        <v>143</v>
      </c>
      <c r="H22" s="11" t="s">
        <v>144</v>
      </c>
      <c r="I22" s="12" t="s">
        <v>145</v>
      </c>
      <c r="J22" s="11" t="s">
        <v>146</v>
      </c>
      <c r="K22" s="19" t="s">
        <v>50</v>
      </c>
      <c r="L22" s="14"/>
      <c r="M22" s="15">
        <v>54305</v>
      </c>
      <c r="N22" s="15"/>
      <c r="O22" s="15">
        <v>49305</v>
      </c>
      <c r="P22" s="15"/>
      <c r="Q22" s="11" t="s">
        <v>147</v>
      </c>
      <c r="R22" s="11" t="s">
        <v>148</v>
      </c>
      <c r="S22" s="17"/>
    </row>
    <row r="23" spans="1:19" s="18" customFormat="1" ht="120" x14ac:dyDescent="0.25">
      <c r="A23" s="10">
        <v>17</v>
      </c>
      <c r="B23" s="10">
        <v>6</v>
      </c>
      <c r="C23" s="10">
        <v>1</v>
      </c>
      <c r="D23" s="11">
        <v>13</v>
      </c>
      <c r="E23" s="11" t="s">
        <v>149</v>
      </c>
      <c r="F23" s="11" t="s">
        <v>150</v>
      </c>
      <c r="G23" s="11" t="s">
        <v>151</v>
      </c>
      <c r="H23" s="11" t="s">
        <v>152</v>
      </c>
      <c r="I23" s="12" t="s">
        <v>153</v>
      </c>
      <c r="J23" s="11" t="s">
        <v>154</v>
      </c>
      <c r="K23" s="19" t="s">
        <v>155</v>
      </c>
      <c r="L23" s="14"/>
      <c r="M23" s="15">
        <v>41158.9</v>
      </c>
      <c r="N23" s="15"/>
      <c r="O23" s="15">
        <v>35658.9</v>
      </c>
      <c r="P23" s="15"/>
      <c r="Q23" s="11" t="s">
        <v>156</v>
      </c>
      <c r="R23" s="11" t="s">
        <v>157</v>
      </c>
      <c r="S23" s="17"/>
    </row>
    <row r="24" spans="1:19" s="18" customFormat="1" ht="180" x14ac:dyDescent="0.25">
      <c r="A24" s="10">
        <v>18</v>
      </c>
      <c r="B24" s="10">
        <v>3</v>
      </c>
      <c r="C24" s="10" t="s">
        <v>158</v>
      </c>
      <c r="D24" s="11">
        <v>13</v>
      </c>
      <c r="E24" s="11" t="s">
        <v>159</v>
      </c>
      <c r="F24" s="11" t="s">
        <v>160</v>
      </c>
      <c r="G24" s="11" t="s">
        <v>161</v>
      </c>
      <c r="H24" s="11" t="s">
        <v>162</v>
      </c>
      <c r="I24" s="12" t="s">
        <v>163</v>
      </c>
      <c r="J24" s="11" t="s">
        <v>164</v>
      </c>
      <c r="K24" s="19" t="s">
        <v>41</v>
      </c>
      <c r="L24" s="14"/>
      <c r="M24" s="15">
        <v>41619</v>
      </c>
      <c r="N24" s="15"/>
      <c r="O24" s="15">
        <v>29988</v>
      </c>
      <c r="P24" s="15"/>
      <c r="Q24" s="11" t="s">
        <v>165</v>
      </c>
      <c r="R24" s="11" t="s">
        <v>166</v>
      </c>
      <c r="S24" s="17"/>
    </row>
    <row r="25" spans="1:19" s="18" customFormat="1" ht="132" x14ac:dyDescent="0.25">
      <c r="A25" s="10">
        <v>19</v>
      </c>
      <c r="B25" s="10">
        <v>6</v>
      </c>
      <c r="C25" s="10">
        <v>1</v>
      </c>
      <c r="D25" s="11">
        <v>13</v>
      </c>
      <c r="E25" s="11" t="s">
        <v>167</v>
      </c>
      <c r="F25" s="11" t="s">
        <v>168</v>
      </c>
      <c r="G25" s="11" t="s">
        <v>161</v>
      </c>
      <c r="H25" s="11" t="s">
        <v>162</v>
      </c>
      <c r="I25" s="12" t="s">
        <v>169</v>
      </c>
      <c r="J25" s="11" t="s">
        <v>170</v>
      </c>
      <c r="K25" s="19" t="s">
        <v>59</v>
      </c>
      <c r="L25" s="14"/>
      <c r="M25" s="15">
        <v>18655.5</v>
      </c>
      <c r="N25" s="15"/>
      <c r="O25" s="15">
        <v>14275.5</v>
      </c>
      <c r="P25" s="15"/>
      <c r="Q25" s="11" t="s">
        <v>171</v>
      </c>
      <c r="R25" s="11" t="s">
        <v>172</v>
      </c>
      <c r="S25" s="17"/>
    </row>
    <row r="27" spans="1:19" x14ac:dyDescent="0.25">
      <c r="M27" s="34" t="s">
        <v>173</v>
      </c>
      <c r="N27" s="34"/>
      <c r="O27" s="35" t="s">
        <v>174</v>
      </c>
      <c r="P27" s="34"/>
    </row>
    <row r="28" spans="1:19" x14ac:dyDescent="0.25">
      <c r="M28" s="20" t="s">
        <v>175</v>
      </c>
      <c r="N28" s="20" t="s">
        <v>176</v>
      </c>
      <c r="O28" s="21" t="s">
        <v>175</v>
      </c>
      <c r="P28" s="22" t="s">
        <v>176</v>
      </c>
    </row>
    <row r="29" spans="1:19" x14ac:dyDescent="0.25">
      <c r="M29" s="23" t="s">
        <v>177</v>
      </c>
      <c r="N29" s="24" t="s">
        <v>177</v>
      </c>
      <c r="O29" s="25">
        <v>19</v>
      </c>
      <c r="P29" s="26">
        <f>SUM(O7:O25)</f>
        <v>579212.98</v>
      </c>
    </row>
    <row r="30" spans="1:19" ht="18.75" x14ac:dyDescent="0.3">
      <c r="A30" s="1" t="s">
        <v>178</v>
      </c>
      <c r="M30" s="27"/>
      <c r="N30" s="28"/>
      <c r="O30" s="29"/>
    </row>
    <row r="32" spans="1:19" s="4" customFormat="1" ht="47.25" customHeight="1" x14ac:dyDescent="0.25">
      <c r="A32" s="30" t="s">
        <v>0</v>
      </c>
      <c r="B32" s="32" t="s">
        <v>1</v>
      </c>
      <c r="C32" s="32" t="s">
        <v>2</v>
      </c>
      <c r="D32" s="32" t="s">
        <v>3</v>
      </c>
      <c r="E32" s="30" t="s">
        <v>4</v>
      </c>
      <c r="F32" s="30" t="s">
        <v>5</v>
      </c>
      <c r="G32" s="30" t="s">
        <v>6</v>
      </c>
      <c r="H32" s="36" t="s">
        <v>7</v>
      </c>
      <c r="I32" s="36"/>
      <c r="J32" s="30" t="s">
        <v>8</v>
      </c>
      <c r="K32" s="37" t="s">
        <v>9</v>
      </c>
      <c r="L32" s="38"/>
      <c r="M32" s="39" t="s">
        <v>10</v>
      </c>
      <c r="N32" s="39"/>
      <c r="O32" s="39" t="s">
        <v>11</v>
      </c>
      <c r="P32" s="39"/>
      <c r="Q32" s="30" t="s">
        <v>12</v>
      </c>
      <c r="R32" s="32" t="s">
        <v>13</v>
      </c>
      <c r="S32" s="3"/>
    </row>
    <row r="33" spans="1:19" s="4" customFormat="1" ht="35.25" customHeight="1" x14ac:dyDescent="0.2">
      <c r="A33" s="31"/>
      <c r="B33" s="33"/>
      <c r="C33" s="33"/>
      <c r="D33" s="33"/>
      <c r="E33" s="31"/>
      <c r="F33" s="31"/>
      <c r="G33" s="31"/>
      <c r="H33" s="5" t="s">
        <v>14</v>
      </c>
      <c r="I33" s="5" t="s">
        <v>15</v>
      </c>
      <c r="J33" s="31"/>
      <c r="K33" s="6">
        <v>2020</v>
      </c>
      <c r="L33" s="6">
        <v>2021</v>
      </c>
      <c r="M33" s="7">
        <v>2020</v>
      </c>
      <c r="N33" s="7">
        <v>2021</v>
      </c>
      <c r="O33" s="7">
        <v>2020</v>
      </c>
      <c r="P33" s="7">
        <v>2021</v>
      </c>
      <c r="Q33" s="31"/>
      <c r="R33" s="33"/>
      <c r="S33" s="3"/>
    </row>
    <row r="34" spans="1:19" s="4" customFormat="1" ht="15.75" customHeight="1" x14ac:dyDescent="0.2">
      <c r="A34" s="8" t="s">
        <v>16</v>
      </c>
      <c r="B34" s="5" t="s">
        <v>17</v>
      </c>
      <c r="C34" s="5" t="s">
        <v>18</v>
      </c>
      <c r="D34" s="5" t="s">
        <v>19</v>
      </c>
      <c r="E34" s="8" t="s">
        <v>20</v>
      </c>
      <c r="F34" s="8" t="s">
        <v>21</v>
      </c>
      <c r="G34" s="8" t="s">
        <v>22</v>
      </c>
      <c r="H34" s="5" t="s">
        <v>23</v>
      </c>
      <c r="I34" s="5" t="s">
        <v>24</v>
      </c>
      <c r="J34" s="8" t="s">
        <v>25</v>
      </c>
      <c r="K34" s="6" t="s">
        <v>26</v>
      </c>
      <c r="L34" s="6" t="s">
        <v>27</v>
      </c>
      <c r="M34" s="9" t="s">
        <v>28</v>
      </c>
      <c r="N34" s="9" t="s">
        <v>29</v>
      </c>
      <c r="O34" s="9" t="s">
        <v>30</v>
      </c>
      <c r="P34" s="9" t="s">
        <v>31</v>
      </c>
      <c r="Q34" s="8" t="s">
        <v>32</v>
      </c>
      <c r="R34" s="5" t="s">
        <v>33</v>
      </c>
      <c r="S34" s="3"/>
    </row>
    <row r="35" spans="1:19" s="18" customFormat="1" ht="69.75" customHeight="1" x14ac:dyDescent="0.25">
      <c r="A35" s="10">
        <v>1</v>
      </c>
      <c r="B35" s="10">
        <v>6</v>
      </c>
      <c r="C35" s="10">
        <v>5</v>
      </c>
      <c r="D35" s="11">
        <v>11</v>
      </c>
      <c r="E35" s="11" t="s">
        <v>179</v>
      </c>
      <c r="F35" s="11" t="s">
        <v>180</v>
      </c>
      <c r="G35" s="11" t="s">
        <v>46</v>
      </c>
      <c r="H35" s="11" t="s">
        <v>47</v>
      </c>
      <c r="I35" s="12" t="s">
        <v>109</v>
      </c>
      <c r="J35" s="11" t="s">
        <v>181</v>
      </c>
      <c r="K35" s="13" t="s">
        <v>182</v>
      </c>
      <c r="L35" s="14"/>
      <c r="M35" s="15">
        <v>12990</v>
      </c>
      <c r="N35" s="15"/>
      <c r="O35" s="15">
        <v>11700</v>
      </c>
      <c r="P35" s="15"/>
      <c r="Q35" s="16" t="s">
        <v>183</v>
      </c>
      <c r="R35" s="11" t="s">
        <v>184</v>
      </c>
      <c r="S35" s="17"/>
    </row>
    <row r="36" spans="1:19" s="18" customFormat="1" ht="72" customHeight="1" x14ac:dyDescent="0.25">
      <c r="A36" s="10">
        <v>2</v>
      </c>
      <c r="B36" s="10">
        <v>6</v>
      </c>
      <c r="C36" s="10">
        <v>5</v>
      </c>
      <c r="D36" s="11">
        <v>11</v>
      </c>
      <c r="E36" s="11" t="s">
        <v>185</v>
      </c>
      <c r="F36" s="11" t="s">
        <v>186</v>
      </c>
      <c r="G36" s="11" t="s">
        <v>46</v>
      </c>
      <c r="H36" s="11" t="s">
        <v>47</v>
      </c>
      <c r="I36" s="12" t="s">
        <v>187</v>
      </c>
      <c r="J36" s="11" t="s">
        <v>188</v>
      </c>
      <c r="K36" s="19" t="s">
        <v>189</v>
      </c>
      <c r="L36" s="14"/>
      <c r="M36" s="15">
        <v>6900</v>
      </c>
      <c r="N36" s="15"/>
      <c r="O36" s="15">
        <v>3640</v>
      </c>
      <c r="P36" s="15"/>
      <c r="Q36" s="11" t="s">
        <v>190</v>
      </c>
      <c r="R36" s="11" t="s">
        <v>191</v>
      </c>
      <c r="S36" s="17"/>
    </row>
    <row r="37" spans="1:19" s="18" customFormat="1" ht="59.25" customHeight="1" x14ac:dyDescent="0.25">
      <c r="A37" s="10">
        <v>3</v>
      </c>
      <c r="B37" s="10">
        <v>6</v>
      </c>
      <c r="C37" s="10">
        <v>5</v>
      </c>
      <c r="D37" s="11">
        <v>11</v>
      </c>
      <c r="E37" s="11" t="s">
        <v>192</v>
      </c>
      <c r="F37" s="11" t="s">
        <v>193</v>
      </c>
      <c r="G37" s="11" t="s">
        <v>194</v>
      </c>
      <c r="H37" s="11" t="s">
        <v>195</v>
      </c>
      <c r="I37" s="12" t="s">
        <v>196</v>
      </c>
      <c r="J37" s="11" t="s">
        <v>197</v>
      </c>
      <c r="K37" s="19" t="s">
        <v>198</v>
      </c>
      <c r="L37" s="14"/>
      <c r="M37" s="15">
        <v>10740</v>
      </c>
      <c r="N37" s="15"/>
      <c r="O37" s="15">
        <v>8200</v>
      </c>
      <c r="P37" s="15"/>
      <c r="Q37" s="11" t="s">
        <v>190</v>
      </c>
      <c r="R37" s="11" t="s">
        <v>191</v>
      </c>
      <c r="S37" s="17"/>
    </row>
    <row r="38" spans="1:19" s="18" customFormat="1" ht="60" x14ac:dyDescent="0.25">
      <c r="A38" s="10">
        <v>4</v>
      </c>
      <c r="B38" s="10">
        <v>6</v>
      </c>
      <c r="C38" s="10">
        <v>5</v>
      </c>
      <c r="D38" s="11">
        <v>11</v>
      </c>
      <c r="E38" s="11" t="s">
        <v>199</v>
      </c>
      <c r="F38" s="11" t="s">
        <v>200</v>
      </c>
      <c r="G38" s="11" t="s">
        <v>201</v>
      </c>
      <c r="H38" s="11" t="s">
        <v>202</v>
      </c>
      <c r="I38" s="12" t="s">
        <v>203</v>
      </c>
      <c r="J38" s="11" t="s">
        <v>197</v>
      </c>
      <c r="K38" s="19" t="s">
        <v>59</v>
      </c>
      <c r="L38" s="14"/>
      <c r="M38" s="15">
        <v>27684.400000000001</v>
      </c>
      <c r="N38" s="15"/>
      <c r="O38" s="15">
        <v>21794</v>
      </c>
      <c r="P38" s="15"/>
      <c r="Q38" s="16" t="s">
        <v>96</v>
      </c>
      <c r="R38" s="11" t="s">
        <v>97</v>
      </c>
      <c r="S38" s="17"/>
    </row>
    <row r="39" spans="1:19" s="18" customFormat="1" ht="118.5" customHeight="1" x14ac:dyDescent="0.25">
      <c r="A39" s="10">
        <v>5</v>
      </c>
      <c r="B39" s="10">
        <v>6</v>
      </c>
      <c r="C39" s="10">
        <v>3</v>
      </c>
      <c r="D39" s="11">
        <v>13</v>
      </c>
      <c r="E39" s="11" t="s">
        <v>204</v>
      </c>
      <c r="F39" s="11" t="s">
        <v>205</v>
      </c>
      <c r="G39" s="11" t="s">
        <v>206</v>
      </c>
      <c r="H39" s="11" t="s">
        <v>207</v>
      </c>
      <c r="I39" s="12" t="s">
        <v>208</v>
      </c>
      <c r="J39" s="11" t="s">
        <v>209</v>
      </c>
      <c r="K39" s="19" t="s">
        <v>59</v>
      </c>
      <c r="L39" s="14"/>
      <c r="M39" s="15">
        <v>20409.900000000001</v>
      </c>
      <c r="N39" s="15"/>
      <c r="O39" s="15">
        <v>14006.5</v>
      </c>
      <c r="P39" s="15"/>
      <c r="Q39" s="16" t="s">
        <v>210</v>
      </c>
      <c r="R39" s="11" t="s">
        <v>211</v>
      </c>
      <c r="S39" s="17"/>
    </row>
    <row r="40" spans="1:19" s="18" customFormat="1" ht="94.5" customHeight="1" x14ac:dyDescent="0.25">
      <c r="A40" s="10">
        <v>6</v>
      </c>
      <c r="B40" s="10">
        <v>6</v>
      </c>
      <c r="C40" s="10">
        <v>3</v>
      </c>
      <c r="D40" s="11">
        <v>13</v>
      </c>
      <c r="E40" s="11" t="s">
        <v>212</v>
      </c>
      <c r="F40" s="11" t="s">
        <v>213</v>
      </c>
      <c r="G40" s="11" t="s">
        <v>46</v>
      </c>
      <c r="H40" s="11" t="s">
        <v>214</v>
      </c>
      <c r="I40" s="12" t="s">
        <v>215</v>
      </c>
      <c r="J40" s="11" t="s">
        <v>216</v>
      </c>
      <c r="K40" s="19" t="s">
        <v>217</v>
      </c>
      <c r="L40" s="14"/>
      <c r="M40" s="15">
        <v>14698.85</v>
      </c>
      <c r="N40" s="15"/>
      <c r="O40" s="15">
        <v>13374.85</v>
      </c>
      <c r="P40" s="15"/>
      <c r="Q40" s="11" t="s">
        <v>51</v>
      </c>
      <c r="R40" s="11" t="s">
        <v>52</v>
      </c>
      <c r="S40" s="17"/>
    </row>
    <row r="42" spans="1:19" x14ac:dyDescent="0.25">
      <c r="M42" s="34" t="s">
        <v>173</v>
      </c>
      <c r="N42" s="34"/>
      <c r="O42" s="35" t="s">
        <v>174</v>
      </c>
      <c r="P42" s="34"/>
    </row>
    <row r="43" spans="1:19" x14ac:dyDescent="0.25">
      <c r="M43" s="20" t="s">
        <v>175</v>
      </c>
      <c r="N43" s="20" t="s">
        <v>176</v>
      </c>
      <c r="O43" s="21" t="s">
        <v>175</v>
      </c>
      <c r="P43" s="22" t="s">
        <v>176</v>
      </c>
    </row>
    <row r="44" spans="1:19" x14ac:dyDescent="0.25">
      <c r="M44" s="23" t="s">
        <v>177</v>
      </c>
      <c r="N44" s="24" t="s">
        <v>177</v>
      </c>
      <c r="O44" s="25">
        <v>8</v>
      </c>
      <c r="P44" s="26">
        <f>SUM(O35:O40)</f>
        <v>72715.350000000006</v>
      </c>
    </row>
  </sheetData>
  <mergeCells count="32">
    <mergeCell ref="F4:F5"/>
    <mergeCell ref="A4:A5"/>
    <mergeCell ref="B4:B5"/>
    <mergeCell ref="C4:C5"/>
    <mergeCell ref="D4:D5"/>
    <mergeCell ref="E4:E5"/>
    <mergeCell ref="Q4:Q5"/>
    <mergeCell ref="R4:R5"/>
    <mergeCell ref="M27:N27"/>
    <mergeCell ref="O27:P27"/>
    <mergeCell ref="A32:A33"/>
    <mergeCell ref="B32:B33"/>
    <mergeCell ref="C32:C33"/>
    <mergeCell ref="D32:D33"/>
    <mergeCell ref="E32:E33"/>
    <mergeCell ref="F32:F33"/>
    <mergeCell ref="G4:G5"/>
    <mergeCell ref="H4:I4"/>
    <mergeCell ref="J4:J5"/>
    <mergeCell ref="K4:L4"/>
    <mergeCell ref="M4:N4"/>
    <mergeCell ref="O4:P4"/>
    <mergeCell ref="Q32:Q33"/>
    <mergeCell ref="R32:R33"/>
    <mergeCell ref="M42:N42"/>
    <mergeCell ref="O42:P42"/>
    <mergeCell ref="G32:G33"/>
    <mergeCell ref="H32:I32"/>
    <mergeCell ref="J32:J33"/>
    <mergeCell ref="K32:L32"/>
    <mergeCell ref="M32:N32"/>
    <mergeCell ref="O32:P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Zachodniopomorska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2020-07-11T15:42:24Z</dcterms:created>
  <dcterms:modified xsi:type="dcterms:W3CDTF">2020-07-11T16:38:03Z</dcterms:modified>
</cp:coreProperties>
</file>