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en_skoroszyt" defaultThemeVersion="166925"/>
  <mc:AlternateContent xmlns:mc="http://schemas.openxmlformats.org/markup-compatibility/2006">
    <mc:Choice Requires="x15">
      <x15ac:absPath xmlns:x15ac="http://schemas.microsoft.com/office/spreadsheetml/2010/11/ac" url="C:\Users\Dell\Documents\Zmiana\Zał._do_Uchwały_51\"/>
    </mc:Choice>
  </mc:AlternateContent>
  <xr:revisionPtr revIDLastSave="0" documentId="13_ncr:1_{FC55F331-9232-4210-8B95-C046346DC03A}" xr6:coauthVersionLast="45" xr6:coauthVersionMax="45" xr10:uidLastSave="{00000000-0000-0000-0000-000000000000}"/>
  <bookViews>
    <workbookView xWindow="-120" yWindow="-120" windowWidth="29040" windowHeight="15840" xr2:uid="{935D9450-6CDA-4B2D-BA73-D0987C532A9C}"/>
  </bookViews>
  <sheets>
    <sheet name="Śląska J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5" i="1" l="1"/>
</calcChain>
</file>

<file path=xl/sharedStrings.xml><?xml version="1.0" encoding="utf-8"?>
<sst xmlns="http://schemas.openxmlformats.org/spreadsheetml/2006/main" count="181" uniqueCount="153">
  <si>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</si>
  <si>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</si>
  <si>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</si>
  <si>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</si>
  <si>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</si>
  <si>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</si>
  <si>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</si>
  <si>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</si>
  <si>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</si>
  <si>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</si>
  <si>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</si>
  <si>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</si>
  <si>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</si>
  <si>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</si>
  <si>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</si>
  <si>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</si>
  <si>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</si>
  <si>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</si>
  <si>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</si>
  <si>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</si>
  <si>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</si>
  <si>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</si>
  <si>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</si>
  <si>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</si>
  <si>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</si>
  <si>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</si>
  <si>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</si>
  <si>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</si>
  <si>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</si>
  <si>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</si>
  <si>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</si>
  <si>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</si>
  <si>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</si>
  <si>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</si>
  <si>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</si>
  <si>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</si>
  <si>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Publikacja</t>
  </si>
  <si>
    <t>Liczba tytułów publikacji</t>
  </si>
  <si>
    <t>2</t>
  </si>
  <si>
    <t>GRUPĄ DOCELOWĄ SĄ PRODUCENCI ROLNI, DORADZTWO ROLNICZE, FIRMY HANDLOWO- NASIENNE, INSTYTUCJE OBSŁUGUJĄCE SEKTOR ROLNY W WOJ. ŚLĄSKIM</t>
  </si>
  <si>
    <t>I-III</t>
  </si>
  <si>
    <t>COBORU Stacja Doświadczalna Oceny Odmian w Pawłowicach</t>
  </si>
  <si>
    <t>ul. Wiejska 25                                      44-180 Toszek</t>
  </si>
  <si>
    <t>Dziedzictwo kulinarne Partnerstwa Północnej Jury inspiracją do rozwoju przedsiębiorczości i aktywizacji lokalnej społeczności</t>
  </si>
  <si>
    <t>Celem operacji jest wieloaspektowa aktywizacja lokalnej społeczności i wzmocnienie współpracy społeczności lokalnej Stowarzyszenia PPJ poprzez organizację konkursu kulinarnego i konferencji.</t>
  </si>
  <si>
    <t>1. Konferencja                                                                  2.Konkurs</t>
  </si>
  <si>
    <t>1. Liczba konferencji / Liczba uczestników 2. Liczba konkursów/ Liczba uczestników konkursów</t>
  </si>
  <si>
    <t>1. 1/110                            2. 1/50</t>
  </si>
  <si>
    <t xml:space="preserve">Lokalna społeczność, lokalni liderzy, przedsiębiorcy, rolnicy, ngo z obszaru działania PPJ, gospodarstwa agroturystyczne z obszaru działania PPJ, członkowie Stowarzyszenia PPJ, przedstawiciele władz, partnerzy, mieszkańcy gmin: Janów, Koziegłowy, Lelów, Mstów, Niegowa, Olsztyn, Poraj, Przyrów, Żarki </t>
  </si>
  <si>
    <t>I-IV</t>
  </si>
  <si>
    <t>Stowarzyszenie "Partnerstwo Północnej Jury"</t>
  </si>
  <si>
    <t>ul. Szkolna 2                                          42-253 Janów</t>
  </si>
  <si>
    <t>Stare i nowe smaki kuchni śląskiej – rolniczy handel detaliczny</t>
  </si>
  <si>
    <t>Celem realizowanej operacji jest zwiększenie wiedzy środowisk obszarów wiejskich naszego województwa na temat możliwości legalnego przetwórstwa produktów z gospodarstwa oraz ich legalnej sprzedaży, a także zwiększenie wiedzy konsumentów na temat podaży tych produktów poprzez zorganizowanie konkursu na przetwory z owoców i warzyw,  potraw mięsnych, potraw z produktów zbożowych kuchni śląskiej</t>
  </si>
  <si>
    <t>Konkurs</t>
  </si>
  <si>
    <t>Liczba konkursów/ Liczba uczestników konkursów</t>
  </si>
  <si>
    <t>1/21</t>
  </si>
  <si>
    <t>Rolnicy zainteresowani przetwórstwem produktów rolnych, szczególnie w ramach możliwości jakie daje rolniczy handel detaliczny oraz konsumenci produktów żywnościowych, w szczególności świadomi konsumenci, którym zależy, aby żywność, którą spożywają była dobrej jakości i pochodziła ze znanego im miejsca</t>
  </si>
  <si>
    <t>Śląska Izba Rolnicza</t>
  </si>
  <si>
    <t>ul. Parkowa 20                                     42-622 Świerklaniec</t>
  </si>
  <si>
    <t>Realizacja szkoleń (warsztatów) dotyczących rolnictwa nowoczesnego i przyjaznego dla środowiska skierowanych do mieszkańców terenów wiejskich i osób związanych zawodowo z rolnictwem.</t>
  </si>
  <si>
    <t>Celem operacji jest przekazanie mieszkańcom terenów wiejskich województwa śląskiego i małopolskiego dobrych praktyk i nowoczesnych rozwiązań, które zostały wypracowane przez Zakład w wyniku prowadzonej działalności naukowo-badawczej</t>
  </si>
  <si>
    <t xml:space="preserve">Szkolenie/ seminarium/ warsztat/ spotkanie </t>
  </si>
  <si>
    <t xml:space="preserve">Liczba szkoleń/ seminariów/ warsztatów/spotkań / Liczba uczestników / w tym: liczba przedstawicieli LGD / w tym: liczba 
doradców 
</t>
  </si>
  <si>
    <t>5/150/2/2</t>
  </si>
  <si>
    <t>Mieszkańcy terenów wiejskich województwa śląskiego, uczniowie Zespołu Szkół Przyrodniczo-Technicznych w Międzyświeciu na kierunku technik rolnik oraz studenci Uniwersytetu Rolniczego w Krakowie.</t>
  </si>
  <si>
    <t>II-IV</t>
  </si>
  <si>
    <t>Zakład Doświadczalny Instytutu Zootechniki PIB Grodziec Śląski imienia Prof. Mieczysława Czai Sp. z.o.o.</t>
  </si>
  <si>
    <t>ul. Zaciszna 116                                              43-384 Jaworze</t>
  </si>
  <si>
    <t>Rola pszczelarza w ochronie zasobów naturalnych oraz odbudowie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</si>
  <si>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</si>
  <si>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Konferencja</t>
  </si>
  <si>
    <t xml:space="preserve">Liczba konferencji / Liczba uczestników/ w tym: liczba  doradców </t>
  </si>
  <si>
    <t>1/80/2</t>
  </si>
  <si>
    <t>Grupa docelowa konferencji to pszczelarze zrzeszeni i niezrzeszeni w kolach pszczelarskich województwa śląskiego i województwa małopolskiego</t>
  </si>
  <si>
    <t>Stowarzyszenie Pszczelarzy „Beskidzkie Trutnie”</t>
  </si>
  <si>
    <t>ul. Turystyczna 17                           34-321 Kocierz Rychwałdzki</t>
  </si>
  <si>
    <t>Rękodzieło siłą podbeskidzkich obszarów</t>
  </si>
  <si>
    <t>Głównym celem operacji jest rozpropagowanie tradycyjnej techniki rękodzielniczej jaką jest bibułkarstwo, by nie popadło w zapomnienie oraz połączenie go z wikliniarstwem papierowym -  nowszą, proekologiczną metodą rękodzielniczą</t>
  </si>
  <si>
    <t>Warsztat</t>
  </si>
  <si>
    <t xml:space="preserve">Liczba warsztatów / Liczba uczestników / w tym: liczba przedstawicieli LGD / w tym: liczba 
doradców </t>
  </si>
  <si>
    <t>2/ 40/ 2/ 4</t>
  </si>
  <si>
    <t>Członkinie Kołach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 oraz osoby zamieszkujące te obszary zainteresowane proekologicznym, wtórnym wykorzystaniem papieru na cele rękodzielnicze</t>
  </si>
  <si>
    <t>Śląski Ośrodek Doradztwa Rolniczego w Częstochowie</t>
  </si>
  <si>
    <t>ul. Wyszyńskiego 70/126 42-200 Częstochowa</t>
  </si>
  <si>
    <t xml:space="preserve">Mali producenci - Duże możliwości – skracanie łańcucha dostaw żywności i rolniczy handel detaliczny
</t>
  </si>
  <si>
    <t>Celem realizowanej operacji będzie możliwość zapoznania się uczestników konferencji z aktualną sytuacją w zakresie podatku dochodowego, podatku od nieruchomości i podatku VAT w RHD, tworzeniem wartości dodanej w gospodarstwie, zagadnieniami etyki w biznesie żywnościowym oraz identyfikowalnością i autentycznością produktów</t>
  </si>
  <si>
    <t xml:space="preserve">Liczba konferencji / Liczba uczestników/ w tym: liczba gości zagranicznych/ w tym liczba przedstawicieli LGD/ w tym liczba  doradców </t>
  </si>
  <si>
    <t>1/ 200/ 3/ 2/2</t>
  </si>
  <si>
    <t>Rolnicy z województwa śląskiego, właściciele małych gospodarstw rolnych, którzy zajmują się wytwarzaniem i sprzedażą produktów,  bądź też w planach mają podjęcie tego rodzaju działalności</t>
  </si>
  <si>
    <t>Wielofunduszowy RLKS – szansą rozwoju obszarów wiejskich</t>
  </si>
  <si>
    <t xml:space="preserve">Głównym celem przyświecającymi planowanej operacji jest:
wymiana dobrych praktyk i nauka przez wymianę doświadczeń we wdrażaniu podejścia LEADER z zakresu wielofunduszowego RLKS między przedstawicielami LGD z terenów województwa śląskiego i kujawsko-pomorskiego
</t>
  </si>
  <si>
    <t>Wyjazd studyjny</t>
  </si>
  <si>
    <t>Liczba wyjazdów studyjnych/ Liczba uczestników / w tym: liczba przedstawicieli LGD</t>
  </si>
  <si>
    <t>1/ 32/ 30</t>
  </si>
  <si>
    <t xml:space="preserve">Grupa docelowa operacji to przedstawiciele LGD, które aktualnie funkcjonują na terenie województwa śląskiego oraz przedstawiciele wnioskodawcy/organizatora - podmiotu działającego na rzecz rozwoju obszarów wiejskich </t>
  </si>
  <si>
    <t xml:space="preserve"> Śląski Związek Gmin i Powiatów</t>
  </si>
  <si>
    <t>ul. Kościuszki 43/5                               40-048 Katowice</t>
  </si>
  <si>
    <t>Wystawa Zwierząt Hodowlanych 2020</t>
  </si>
  <si>
    <t>Wspieranie transferu wiedzy i innowacji w rolnictwie, leśnictwie i na obszarach wiejskich jest priorytetowym celem tej operacji poprzez upowszechnianie wiedzy w zakresie korzyści wynikających z zachowania różnorodności genetycznej zwierząt oraz popularyzację najbardziej wydajnych ras zwierząt i zarazem najbardziej dostosowanych do lokalnych warunków</t>
  </si>
  <si>
    <t>1. Targi/ impreza plenerowa/ wystawa              2.  Publikacja/ materiał drukowany                     3. Audycja/ film/ spot odpowiednio w radiu i telewizji</t>
  </si>
  <si>
    <t>1. Liczba targów / imprez plenerowych / wystaw / Szacowana liczba uczestników targów / imprez plenerowych / wystaw                    2. Liczba tytułów publikacji / materiałów drukowanych                             3a. Liczba audycji / programów / spotów w radiu i telewizji / Łączna liczba osób oglądających programy w telewizji oraz słuchaczy radiowych           3b.  Liczba audycji / programów / spotów w radiu i telewizji / Łączna liczba osób oglądających programy w telewizji oraz słuchaczy radiowych</t>
  </si>
  <si>
    <t xml:space="preserve">1. 1 / 900              2. 1                   3a.  2/ ok. 200 tys                             3b. 1/ ok 1 mln  </t>
  </si>
  <si>
    <t xml:space="preserve">Hodowcy bydła mięsnego,  rolnicy, zwłaszcza ci zajmujący się produkcją zwierzęcą,  osoby, które są jednocześnie członkami i przedstawicielami branżowych związków, przedstawiciele instytucji naukowo – badawczych np. Uczelni Wyższych, uczniowie i studenci szkół o profilu rolniczym,  specjaliści z Ośrodka Doradztwa Rolniczego, mieszkańcy obszarów wiejskich,  przedstawiciele Izb Rolniczych, przedstawiciele ARiMR, KOWR, Wojewódzkiego Zakładu Weterynarii, zwiedzający XXIX Krajową Wystawę Rolniczą oraz uczestnicy Ogólnopolskich Dożynek Jasnogórskich
</t>
  </si>
  <si>
    <t>1, 3</t>
  </si>
  <si>
    <t>Wioski tematyczne sposobem zrównoważonego rozwoju obszarów wiejskich</t>
  </si>
  <si>
    <t>Głównym celem operacji jest aktywizacja mieszkańców wsi oraz podmiotów zlokalizowanych na obszarach wiejskich do podejmowania wspólnych działań służących dywersyfikacji dochodów, rozwojowi turystyki wiejskiej oraz włączeniu społecznemu poprzez promocję idei funkcjonowania wiosek tematycznych prowadzonych przez podmioty ekonomii społecznej.</t>
  </si>
  <si>
    <t>Szkolenie</t>
  </si>
  <si>
    <t xml:space="preserve">Liczba szkoleń / Liczba uczestników / w tym: liczba przedstawicieli LGD 
</t>
  </si>
  <si>
    <t>1/ 50 / 2</t>
  </si>
  <si>
    <t>Przedstawiciele i członkowie organizacji pozarządowych, przedsiębiorcy, młodzi rolnicy, sołtysi oraz przedstawiciele i pracownicy samorządu i/lub instytucji publicznych</t>
  </si>
  <si>
    <t>II-III</t>
  </si>
  <si>
    <t>Związek Młodzieży Wiejskiej</t>
  </si>
  <si>
    <t>ul. Chmielna 6/6                             00-020 Warszawa</t>
  </si>
  <si>
    <t>Marka lokalna czyli przedsiębiorcza wieś i jej droga do rozwoju - wyjazd studyjny</t>
  </si>
  <si>
    <t>Głównym celem operacji tj. wyjazdu studyjnego jest wymiana wiedzy i doświadczeń pomiędzy LGD z terenu województwa śląskiego i województwa dolnośląskiego nt. sposobów promocji lokalnych produktów oraz długofalowego planowania i tworzenia kompleksowego rozwoju marki lokalnej.</t>
  </si>
  <si>
    <t xml:space="preserve">Wyjazd studyjny </t>
  </si>
  <si>
    <t>1/ 30/ 28</t>
  </si>
  <si>
    <t xml:space="preserve">Przedstawiciele lokalnych grup działania z terenu województwa śląskiego oraz przedstawiciele wnioskodawcy tj. Śląskiego Związku Gmin i Powiatów – organizatorzy wyjazdu </t>
  </si>
  <si>
    <t>Smaki Jury</t>
  </si>
  <si>
    <t>Promocja zrównoważonego rozwoju obszarów wiejskich poprzez organizację jednodniowego wydarzenia plenerowego pn.: SMAKI JURY. Wydarzenie zorganizowane zostanie w Zawierciu – prawie 50-tys. mieście, położonym w sercu Jury Krakowsko – Częstochowskiej, w północnej części województwa śląskiego.</t>
  </si>
  <si>
    <t>Impreza plenerowa</t>
  </si>
  <si>
    <t>Liczba imprez plenerowych/  Szacowana liczba uczestników imprez plenerowych</t>
  </si>
  <si>
    <t>1 / 1500</t>
  </si>
  <si>
    <t xml:space="preserve">Przedstawiciele samorządów gminnych, powiatowych, województwa śląskiego, przedstawiciele organizacji pozarządowych i KGW,  rolnicy, przedstawiciele branży przetwórczej, przedstawiciele instytucji działających na rzecz wsi i rolnictwa oraz media,  turyści i mieszkańcy 
</t>
  </si>
  <si>
    <t>Powiat Zawierciański</t>
  </si>
  <si>
    <t>ul. Sienkiewicza 34                           42-400 Zawiercie</t>
  </si>
  <si>
    <t>Agroturystyka jako forma przedsiębiorczości na obszarach wiejskich w perspektywie finansowej 2014-2020</t>
  </si>
  <si>
    <t>Celem szkolenia jest wzrost poziomu wiedzy uczestników szkolenia na temat rozwoju agroturystyki jako formy przedsiębiorczości na obszarach wiejskich w perspektywie finansowej 2014-2020</t>
  </si>
  <si>
    <t>1/ 42/ 2</t>
  </si>
  <si>
    <t>Grupą docelową, odbiorcami projektu będą mieszkańcy Gminy Pilica, stowarzyszenia i organizacje pozarządowe z województwa śląskiego, instytucje działające na rzecz rozwoju obszarów wiejskich z terenu województwa śląskiego</t>
  </si>
  <si>
    <t>Gmina Pilica</t>
  </si>
  <si>
    <t>ul. Żarnowiecka 46a            42-436 Pilica</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</si>
  <si>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</si>
  <si>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</si>
  <si>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1. Spotkanie                                                                                 2. Prasa</t>
  </si>
  <si>
    <t xml:space="preserve">1. Liczba spotkań / Liczba uczestników                   2. Liczba artykułów / wkładek / ogłoszeń w prasie </t>
  </si>
  <si>
    <t>1. 1/ 50                 2. 10</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</si>
  <si>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</si>
  <si>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</si>
  <si>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Karczewice</t>
  </si>
  <si>
    <t>Popularyzacja dziedzictwa kulturowego, przyrodniczego i kulinarnego Złotej Krainy Pstrąga</t>
  </si>
  <si>
    <t>Głównym celem projektu jest poprawa jakości życia na obszarach wiejskich oraz rozwój gospodarczy w gminie Janów. Dobra promocja i organizacja wydarzenia „Święta Pstrąga” promującego Złotą Krainę Pstrąga jest skierowana na zatrzymanie stałych gości i pozyskiwanie nowych miłośników gminy, Jury i województwa śląskiego</t>
  </si>
  <si>
    <t>1/ 4000-5000</t>
  </si>
  <si>
    <t>Grupę docelową stanowią osoby z regionu północnej Jury (powiat częstochowski, lubliniecki, zawierciański, myszkowski) a także turyści z aglomeracji śląskiej</t>
  </si>
  <si>
    <t>Samorządowy Ośrodek Kultury i Sportu w Janowie</t>
  </si>
  <si>
    <t>ul. Częstochowska 1                         42-253 Janów</t>
  </si>
  <si>
    <t>Operacje własne</t>
  </si>
  <si>
    <t>Operacje partnerów</t>
  </si>
  <si>
    <t>Liczba</t>
  </si>
  <si>
    <t>Kwota</t>
  </si>
  <si>
    <t>-</t>
  </si>
  <si>
    <t>Operacje partnerów KSOW do Planu operacyjnego KSOW na lata 2020-2021 - Województwo Śląskie - lipiec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</si>
</sst>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8"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9"/>
      <name val="Calibri"/>
      <family val="2"/>
      <charset val="238"/>
      <scheme val="minor"/>
    </font>
    <font>
      <sz val="12"/>
      <name val="Calibri"/>
      <family val="2"/>
      <charset val="238"/>
      <scheme val="minor"/>
    </font>
    <font>
      <sz val="11"/>
      <color theme="1"/>
      <name val="Tahoma"/>
      <family val="2"/>
      <charset val="238"/>
    </font>
  </fonts>
  <fills count="6">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xf numFmtId="4" fontId="0" fillId="0" borderId="0" xfId="0" applyNumberFormat="1"/>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0" fontId="6" fillId="0" borderId="6" xfId="0" applyFont="1" applyBorder="1" applyAlignment="1">
      <alignment horizontal="center" vertical="center" wrapText="1"/>
    </xf>
    <xf numFmtId="164" fontId="4" fillId="0" borderId="0" xfId="0" applyNumberFormat="1" applyFont="1" applyAlignment="1">
      <alignment horizontal="center" vertical="center"/>
    </xf>
    <xf numFmtId="0" fontId="4" fillId="0" borderId="0" xfId="0" applyFont="1"/>
    <xf numFmtId="0" fontId="0" fillId="0" borderId="2" xfId="0" applyBorder="1" applyAlignment="1">
      <alignment horizontal="center" vertical="center"/>
    </xf>
    <xf numFmtId="0" fontId="0" fillId="0" borderId="2" xfId="0" applyBorder="1" applyAlignment="1">
      <alignment horizontal="center" vertical="center" wrapText="1"/>
    </xf>
    <xf numFmtId="49" fontId="0" fillId="0" borderId="2" xfId="0" applyNumberFormat="1" applyBorder="1" applyAlignment="1">
      <alignment horizontal="center" vertical="center" wrapText="1"/>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xf>
    <xf numFmtId="164" fontId="0" fillId="0" borderId="0" xfId="0" applyNumberFormat="1" applyAlignment="1">
      <alignment horizontal="center" vertical="center"/>
    </xf>
    <xf numFmtId="0" fontId="4" fillId="0" borderId="2" xfId="0" applyFont="1" applyBorder="1" applyAlignment="1">
      <alignment horizontal="center" vertical="center" wrapText="1"/>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49" fontId="4" fillId="0" borderId="2" xfId="0" applyNumberFormat="1"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0" fillId="3" borderId="1" xfId="0" applyFill="1" applyBorder="1" applyAlignment="1">
      <alignment horizontal="center"/>
    </xf>
    <xf numFmtId="0" fontId="0" fillId="4" borderId="2" xfId="0" applyFill="1" applyBorder="1" applyAlignment="1">
      <alignment horizontal="center" vertical="center"/>
    </xf>
    <xf numFmtId="4" fontId="0" fillId="4" borderId="2" xfId="0" applyNumberFormat="1" applyFill="1" applyBorder="1" applyAlignment="1">
      <alignment horizontal="center" vertical="center"/>
    </xf>
    <xf numFmtId="0" fontId="0" fillId="5" borderId="2" xfId="0" applyFill="1" applyBorder="1" applyAlignment="1">
      <alignment horizontal="center" vertical="center"/>
    </xf>
    <xf numFmtId="4" fontId="0" fillId="5" borderId="2" xfId="0" applyNumberForma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3" borderId="3" xfId="0" applyFill="1" applyBorder="1" applyAlignment="1">
      <alignment horizontal="center"/>
    </xf>
    <xf numFmtId="0" fontId="0" fillId="3" borderId="7" xfId="0" applyFill="1" applyBorder="1" applyAlignment="1">
      <alignment horizontal="center"/>
    </xf>
    <xf numFmtId="0" fontId="0" fillId="3" borderId="2" xfId="0" applyFill="1"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F6850-C659-4BB6-A26D-54806DA02493}">
  <sheetPr codeName="Arkusz1"/>
  <dimension ref="A2:S25"/>
  <sheetViews>
    <sheetView tabSelected="1"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3.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152</v>
      </c>
    </row>
    <row r="3" spans="1:19" x14ac:dyDescent="0.25">
      <c r="M3" s="2"/>
      <c r="N3" s="2"/>
      <c r="O3" s="2"/>
      <c r="P3" s="2"/>
    </row>
    <row r="4" spans="1:19" s="4" customFormat="1" ht="56.25" customHeight="1" x14ac:dyDescent="0.25">
      <c r="A4" s="36" t="s">
        <v>0</v>
      </c>
      <c r="B4" s="38" t="s">
        <v>1</v>
      </c>
      <c r="C4" s="38" t="s">
        <v>2</v>
      </c>
      <c r="D4" s="38" t="s">
        <v>3</v>
      </c>
      <c r="E4" s="36" t="s">
        <v>4</v>
      </c>
      <c r="F4" s="36" t="s">
        <v>5</v>
      </c>
      <c r="G4" s="36" t="s">
        <v>6</v>
      </c>
      <c r="H4" s="43" t="s">
        <v>7</v>
      </c>
      <c r="I4" s="43"/>
      <c r="J4" s="36" t="s">
        <v>8</v>
      </c>
      <c r="K4" s="44" t="s">
        <v>9</v>
      </c>
      <c r="L4" s="45"/>
      <c r="M4" s="46" t="s">
        <v>10</v>
      </c>
      <c r="N4" s="46"/>
      <c r="O4" s="46" t="s">
        <v>11</v>
      </c>
      <c r="P4" s="46"/>
      <c r="Q4" s="36" t="s">
        <v>12</v>
      </c>
      <c r="R4" s="38" t="s">
        <v>13</v>
      </c>
      <c r="S4" s="3"/>
    </row>
    <row r="5" spans="1:19" s="4" customFormat="1" x14ac:dyDescent="0.2">
      <c r="A5" s="37"/>
      <c r="B5" s="39"/>
      <c r="C5" s="39"/>
      <c r="D5" s="39"/>
      <c r="E5" s="37"/>
      <c r="F5" s="37"/>
      <c r="G5" s="37"/>
      <c r="H5" s="5" t="s">
        <v>14</v>
      </c>
      <c r="I5" s="5" t="s">
        <v>15</v>
      </c>
      <c r="J5" s="37"/>
      <c r="K5" s="6">
        <v>2020</v>
      </c>
      <c r="L5" s="6">
        <v>2021</v>
      </c>
      <c r="M5" s="7">
        <v>2020</v>
      </c>
      <c r="N5" s="7">
        <v>2021</v>
      </c>
      <c r="O5" s="7">
        <v>2020</v>
      </c>
      <c r="P5" s="7">
        <v>2021</v>
      </c>
      <c r="Q5" s="37"/>
      <c r="R5" s="39"/>
      <c r="S5" s="3"/>
    </row>
    <row r="6" spans="1:19" s="4" customFormat="1" x14ac:dyDescent="0.2">
      <c r="A6" s="8" t="s">
        <v>16</v>
      </c>
      <c r="B6" s="5" t="s">
        <v>17</v>
      </c>
      <c r="C6" s="5" t="s">
        <v>18</v>
      </c>
      <c r="D6" s="5" t="s">
        <v>19</v>
      </c>
      <c r="E6" s="8" t="s">
        <v>20</v>
      </c>
      <c r="F6" s="8" t="s">
        <v>21</v>
      </c>
      <c r="G6" s="8" t="s">
        <v>22</v>
      </c>
      <c r="H6" s="5" t="s">
        <v>23</v>
      </c>
      <c r="I6" s="5" t="s">
        <v>24</v>
      </c>
      <c r="J6" s="8" t="s">
        <v>25</v>
      </c>
      <c r="K6" s="6" t="s">
        <v>26</v>
      </c>
      <c r="L6" s="6" t="s">
        <v>27</v>
      </c>
      <c r="M6" s="9" t="s">
        <v>28</v>
      </c>
      <c r="N6" s="9" t="s">
        <v>29</v>
      </c>
      <c r="O6" s="9" t="s">
        <v>30</v>
      </c>
      <c r="P6" s="9" t="s">
        <v>31</v>
      </c>
      <c r="Q6" s="8" t="s">
        <v>32</v>
      </c>
      <c r="R6" s="5" t="s">
        <v>33</v>
      </c>
      <c r="S6" s="3"/>
    </row>
    <row r="7" spans="1:19" s="18" customFormat="1" ht="63" x14ac:dyDescent="0.25">
      <c r="A7" s="10">
        <v>1</v>
      </c>
      <c r="B7" s="11">
        <v>1</v>
      </c>
      <c r="C7" s="11">
        <v>1</v>
      </c>
      <c r="D7" s="11">
        <v>6</v>
      </c>
      <c r="E7" s="11" t="s">
        <v>34</v>
      </c>
      <c r="F7" s="11" t="s">
        <v>35</v>
      </c>
      <c r="G7" s="11" t="s">
        <v>36</v>
      </c>
      <c r="H7" s="12" t="s">
        <v>37</v>
      </c>
      <c r="I7" s="13" t="s">
        <v>38</v>
      </c>
      <c r="J7" s="11" t="s">
        <v>39</v>
      </c>
      <c r="K7" s="14" t="s">
        <v>40</v>
      </c>
      <c r="L7" s="14"/>
      <c r="M7" s="15">
        <v>25472</v>
      </c>
      <c r="N7" s="10"/>
      <c r="O7" s="15">
        <v>17502</v>
      </c>
      <c r="P7" s="15"/>
      <c r="Q7" s="16" t="s">
        <v>41</v>
      </c>
      <c r="R7" s="11" t="s">
        <v>42</v>
      </c>
      <c r="S7" s="17"/>
    </row>
    <row r="8" spans="1:19" ht="165" x14ac:dyDescent="0.25">
      <c r="A8" s="19">
        <v>2</v>
      </c>
      <c r="B8" s="19">
        <v>6</v>
      </c>
      <c r="C8" s="19">
        <v>5</v>
      </c>
      <c r="D8" s="20">
        <v>11</v>
      </c>
      <c r="E8" s="20" t="s">
        <v>43</v>
      </c>
      <c r="F8" s="20" t="s">
        <v>44</v>
      </c>
      <c r="G8" s="20" t="s">
        <v>45</v>
      </c>
      <c r="H8" s="20" t="s">
        <v>46</v>
      </c>
      <c r="I8" s="21" t="s">
        <v>47</v>
      </c>
      <c r="J8" s="20" t="s">
        <v>48</v>
      </c>
      <c r="K8" s="22" t="s">
        <v>49</v>
      </c>
      <c r="L8" s="22"/>
      <c r="M8" s="23">
        <v>63712.3</v>
      </c>
      <c r="N8" s="19"/>
      <c r="O8" s="23">
        <v>49988.3</v>
      </c>
      <c r="P8" s="23"/>
      <c r="Q8" s="20" t="s">
        <v>50</v>
      </c>
      <c r="R8" s="20" t="s">
        <v>51</v>
      </c>
      <c r="S8" s="24"/>
    </row>
    <row r="9" spans="1:19" ht="165" x14ac:dyDescent="0.25">
      <c r="A9" s="20">
        <v>3</v>
      </c>
      <c r="B9" s="20">
        <v>6</v>
      </c>
      <c r="C9" s="20">
        <v>1</v>
      </c>
      <c r="D9" s="20">
        <v>13</v>
      </c>
      <c r="E9" s="25" t="s">
        <v>52</v>
      </c>
      <c r="F9" s="20" t="s">
        <v>53</v>
      </c>
      <c r="G9" s="20" t="s">
        <v>54</v>
      </c>
      <c r="H9" s="20" t="s">
        <v>55</v>
      </c>
      <c r="I9" s="21" t="s">
        <v>56</v>
      </c>
      <c r="J9" s="20" t="s">
        <v>57</v>
      </c>
      <c r="K9" s="19" t="s">
        <v>49</v>
      </c>
      <c r="L9" s="22"/>
      <c r="M9" s="26">
        <v>13854.5</v>
      </c>
      <c r="N9" s="27"/>
      <c r="O9" s="26">
        <v>12050</v>
      </c>
      <c r="P9" s="27"/>
      <c r="Q9" s="20" t="s">
        <v>58</v>
      </c>
      <c r="R9" s="20" t="s">
        <v>59</v>
      </c>
      <c r="S9" s="24"/>
    </row>
    <row r="10" spans="1:19" ht="135" x14ac:dyDescent="0.25">
      <c r="A10" s="10">
        <v>4</v>
      </c>
      <c r="B10" s="25">
        <v>1</v>
      </c>
      <c r="C10" s="10">
        <v>1</v>
      </c>
      <c r="D10" s="25">
        <v>6</v>
      </c>
      <c r="E10" s="25" t="s">
        <v>60</v>
      </c>
      <c r="F10" s="25" t="s">
        <v>61</v>
      </c>
      <c r="G10" s="25" t="s">
        <v>62</v>
      </c>
      <c r="H10" s="25" t="s">
        <v>63</v>
      </c>
      <c r="I10" s="28" t="s">
        <v>64</v>
      </c>
      <c r="J10" s="25" t="s">
        <v>65</v>
      </c>
      <c r="K10" s="14" t="s">
        <v>66</v>
      </c>
      <c r="L10" s="14"/>
      <c r="M10" s="15">
        <v>26398.18</v>
      </c>
      <c r="N10" s="10"/>
      <c r="O10" s="15">
        <v>26398.18</v>
      </c>
      <c r="P10" s="15"/>
      <c r="Q10" s="25" t="s">
        <v>67</v>
      </c>
      <c r="R10" s="25" t="s">
        <v>68</v>
      </c>
    </row>
    <row r="11" spans="1:19" ht="90" x14ac:dyDescent="0.25">
      <c r="A11" s="19">
        <v>5</v>
      </c>
      <c r="B11" s="19">
        <v>4</v>
      </c>
      <c r="C11" s="19">
        <v>1</v>
      </c>
      <c r="D11" s="20">
        <v>13</v>
      </c>
      <c r="E11" s="20" t="s">
        <v>69</v>
      </c>
      <c r="F11" s="20" t="s">
        <v>70</v>
      </c>
      <c r="G11" s="20" t="s">
        <v>71</v>
      </c>
      <c r="H11" s="20" t="s">
        <v>72</v>
      </c>
      <c r="I11" s="21" t="s">
        <v>73</v>
      </c>
      <c r="J11" s="20" t="s">
        <v>74</v>
      </c>
      <c r="K11" s="22" t="s">
        <v>66</v>
      </c>
      <c r="L11" s="22"/>
      <c r="M11" s="23">
        <v>8312.56</v>
      </c>
      <c r="N11" s="19"/>
      <c r="O11" s="23">
        <v>6032.56</v>
      </c>
      <c r="P11" s="23"/>
      <c r="Q11" s="20" t="s">
        <v>75</v>
      </c>
      <c r="R11" s="20" t="s">
        <v>76</v>
      </c>
    </row>
    <row r="12" spans="1:19" ht="240" x14ac:dyDescent="0.25">
      <c r="A12" s="20">
        <v>6</v>
      </c>
      <c r="B12" s="20">
        <v>6</v>
      </c>
      <c r="C12" s="20">
        <v>1</v>
      </c>
      <c r="D12" s="20">
        <v>13</v>
      </c>
      <c r="E12" s="29" t="s">
        <v>77</v>
      </c>
      <c r="F12" s="20" t="s">
        <v>78</v>
      </c>
      <c r="G12" s="20" t="s">
        <v>79</v>
      </c>
      <c r="H12" s="20" t="s">
        <v>80</v>
      </c>
      <c r="I12" s="19" t="s">
        <v>81</v>
      </c>
      <c r="J12" s="20" t="s">
        <v>82</v>
      </c>
      <c r="K12" s="19" t="s">
        <v>66</v>
      </c>
      <c r="L12" s="22"/>
      <c r="M12" s="26">
        <v>8350.68</v>
      </c>
      <c r="N12" s="27"/>
      <c r="O12" s="26">
        <v>8350.68</v>
      </c>
      <c r="P12" s="27"/>
      <c r="Q12" s="20" t="s">
        <v>83</v>
      </c>
      <c r="R12" s="20" t="s">
        <v>84</v>
      </c>
    </row>
    <row r="13" spans="1:19" ht="105" x14ac:dyDescent="0.25">
      <c r="A13" s="19">
        <v>7</v>
      </c>
      <c r="B13" s="19">
        <v>3</v>
      </c>
      <c r="C13" s="19">
        <v>1</v>
      </c>
      <c r="D13" s="20">
        <v>9</v>
      </c>
      <c r="E13" s="20" t="s">
        <v>85</v>
      </c>
      <c r="F13" s="20" t="s">
        <v>86</v>
      </c>
      <c r="G13" s="20" t="s">
        <v>71</v>
      </c>
      <c r="H13" s="20" t="s">
        <v>87</v>
      </c>
      <c r="I13" s="21" t="s">
        <v>88</v>
      </c>
      <c r="J13" s="20" t="s">
        <v>89</v>
      </c>
      <c r="K13" s="22" t="s">
        <v>49</v>
      </c>
      <c r="L13" s="22"/>
      <c r="M13" s="23">
        <v>75991.22</v>
      </c>
      <c r="N13" s="19"/>
      <c r="O13" s="23">
        <v>68916.22</v>
      </c>
      <c r="P13" s="23"/>
      <c r="Q13" s="20" t="s">
        <v>58</v>
      </c>
      <c r="R13" s="20" t="s">
        <v>59</v>
      </c>
    </row>
    <row r="14" spans="1:19" ht="120" x14ac:dyDescent="0.25">
      <c r="A14" s="20">
        <v>8</v>
      </c>
      <c r="B14" s="20">
        <v>6</v>
      </c>
      <c r="C14" s="20">
        <v>5</v>
      </c>
      <c r="D14" s="20">
        <v>4</v>
      </c>
      <c r="E14" s="20" t="s">
        <v>90</v>
      </c>
      <c r="F14" s="20" t="s">
        <v>91</v>
      </c>
      <c r="G14" s="20" t="s">
        <v>92</v>
      </c>
      <c r="H14" s="25" t="s">
        <v>93</v>
      </c>
      <c r="I14" s="19" t="s">
        <v>94</v>
      </c>
      <c r="J14" s="20" t="s">
        <v>95</v>
      </c>
      <c r="K14" s="19" t="s">
        <v>49</v>
      </c>
      <c r="L14" s="22"/>
      <c r="M14" s="26">
        <v>25654</v>
      </c>
      <c r="N14" s="27"/>
      <c r="O14" s="26">
        <v>19192</v>
      </c>
      <c r="P14" s="27"/>
      <c r="Q14" s="20" t="s">
        <v>96</v>
      </c>
      <c r="R14" s="20" t="s">
        <v>97</v>
      </c>
    </row>
    <row r="15" spans="1:19" ht="405" x14ac:dyDescent="0.25">
      <c r="A15" s="19">
        <v>9</v>
      </c>
      <c r="B15" s="19">
        <v>1</v>
      </c>
      <c r="C15" s="19">
        <v>1</v>
      </c>
      <c r="D15" s="20">
        <v>6</v>
      </c>
      <c r="E15" s="20" t="s">
        <v>98</v>
      </c>
      <c r="F15" s="20" t="s">
        <v>99</v>
      </c>
      <c r="G15" s="20" t="s">
        <v>100</v>
      </c>
      <c r="H15" s="20" t="s">
        <v>101</v>
      </c>
      <c r="I15" s="21" t="s">
        <v>102</v>
      </c>
      <c r="J15" s="20" t="s">
        <v>103</v>
      </c>
      <c r="K15" s="22" t="s">
        <v>66</v>
      </c>
      <c r="L15" s="22"/>
      <c r="M15" s="23">
        <v>119389.01</v>
      </c>
      <c r="N15" s="19"/>
      <c r="O15" s="23">
        <v>86192.49</v>
      </c>
      <c r="P15" s="23"/>
      <c r="Q15" s="20" t="s">
        <v>83</v>
      </c>
      <c r="R15" s="20" t="s">
        <v>84</v>
      </c>
    </row>
    <row r="16" spans="1:19" ht="105" x14ac:dyDescent="0.25">
      <c r="A16" s="20">
        <v>10</v>
      </c>
      <c r="B16" s="20">
        <v>6</v>
      </c>
      <c r="C16" s="20" t="s">
        <v>104</v>
      </c>
      <c r="D16" s="20">
        <v>13</v>
      </c>
      <c r="E16" s="30" t="s">
        <v>105</v>
      </c>
      <c r="F16" s="20" t="s">
        <v>106</v>
      </c>
      <c r="G16" s="20" t="s">
        <v>107</v>
      </c>
      <c r="H16" s="20" t="s">
        <v>108</v>
      </c>
      <c r="I16" s="19" t="s">
        <v>109</v>
      </c>
      <c r="J16" s="20" t="s">
        <v>110</v>
      </c>
      <c r="K16" s="19" t="s">
        <v>111</v>
      </c>
      <c r="L16" s="22"/>
      <c r="M16" s="26">
        <v>36359.51</v>
      </c>
      <c r="N16" s="27"/>
      <c r="O16" s="26">
        <v>32853.730000000003</v>
      </c>
      <c r="P16" s="27"/>
      <c r="Q16" s="20" t="s">
        <v>112</v>
      </c>
      <c r="R16" s="20" t="s">
        <v>113</v>
      </c>
    </row>
    <row r="17" spans="1:18" ht="90" x14ac:dyDescent="0.25">
      <c r="A17" s="10">
        <v>11</v>
      </c>
      <c r="B17" s="25">
        <v>6</v>
      </c>
      <c r="C17" s="10">
        <v>5</v>
      </c>
      <c r="D17" s="25">
        <v>4</v>
      </c>
      <c r="E17" s="30" t="s">
        <v>114</v>
      </c>
      <c r="F17" s="25" t="s">
        <v>115</v>
      </c>
      <c r="G17" s="25" t="s">
        <v>116</v>
      </c>
      <c r="H17" s="25" t="s">
        <v>93</v>
      </c>
      <c r="I17" s="28" t="s">
        <v>117</v>
      </c>
      <c r="J17" s="25" t="s">
        <v>118</v>
      </c>
      <c r="K17" s="14" t="s">
        <v>49</v>
      </c>
      <c r="L17" s="14"/>
      <c r="M17" s="15">
        <v>28586.1</v>
      </c>
      <c r="N17" s="10"/>
      <c r="O17" s="15">
        <v>23036.1</v>
      </c>
      <c r="P17" s="15"/>
      <c r="Q17" s="20" t="s">
        <v>96</v>
      </c>
      <c r="R17" s="20" t="s">
        <v>97</v>
      </c>
    </row>
    <row r="18" spans="1:18" ht="165" x14ac:dyDescent="0.25">
      <c r="A18" s="19">
        <v>12</v>
      </c>
      <c r="B18" s="19">
        <v>6</v>
      </c>
      <c r="C18" s="19" t="s">
        <v>104</v>
      </c>
      <c r="D18" s="20">
        <v>13</v>
      </c>
      <c r="E18" s="20" t="s">
        <v>119</v>
      </c>
      <c r="F18" s="20" t="s">
        <v>120</v>
      </c>
      <c r="G18" s="20" t="s">
        <v>121</v>
      </c>
      <c r="H18" s="20" t="s">
        <v>122</v>
      </c>
      <c r="I18" s="21" t="s">
        <v>123</v>
      </c>
      <c r="J18" s="20" t="s">
        <v>124</v>
      </c>
      <c r="K18" s="22" t="s">
        <v>111</v>
      </c>
      <c r="L18" s="22"/>
      <c r="M18" s="23">
        <v>43235.14</v>
      </c>
      <c r="N18" s="19"/>
      <c r="O18" s="23">
        <v>34355.14</v>
      </c>
      <c r="P18" s="23"/>
      <c r="Q18" s="20" t="s">
        <v>125</v>
      </c>
      <c r="R18" s="20" t="s">
        <v>126</v>
      </c>
    </row>
    <row r="19" spans="1:18" ht="114" x14ac:dyDescent="0.25">
      <c r="A19" s="20">
        <v>13</v>
      </c>
      <c r="B19" s="20">
        <v>1</v>
      </c>
      <c r="C19" s="20">
        <v>1</v>
      </c>
      <c r="D19" s="20">
        <v>6</v>
      </c>
      <c r="E19" s="20" t="s">
        <v>127</v>
      </c>
      <c r="F19" s="20" t="s">
        <v>128</v>
      </c>
      <c r="G19" s="20" t="s">
        <v>107</v>
      </c>
      <c r="H19" s="25" t="s">
        <v>108</v>
      </c>
      <c r="I19" s="19" t="s">
        <v>129</v>
      </c>
      <c r="J19" s="30" t="s">
        <v>130</v>
      </c>
      <c r="K19" s="19" t="s">
        <v>66</v>
      </c>
      <c r="L19" s="22"/>
      <c r="M19" s="26">
        <v>48546.04</v>
      </c>
      <c r="N19" s="27"/>
      <c r="O19" s="26">
        <v>43646.04</v>
      </c>
      <c r="P19" s="27"/>
      <c r="Q19" s="20" t="s">
        <v>131</v>
      </c>
      <c r="R19" s="20" t="s">
        <v>132</v>
      </c>
    </row>
    <row r="20" spans="1:18" ht="90" x14ac:dyDescent="0.25">
      <c r="A20" s="19">
        <v>14</v>
      </c>
      <c r="B20" s="19">
        <v>6</v>
      </c>
      <c r="C20" s="19">
        <v>5</v>
      </c>
      <c r="D20" s="20">
        <v>11</v>
      </c>
      <c r="E20" s="20" t="s">
        <v>133</v>
      </c>
      <c r="F20" s="20" t="s">
        <v>134</v>
      </c>
      <c r="G20" s="20" t="s">
        <v>135</v>
      </c>
      <c r="H20" s="20" t="s">
        <v>136</v>
      </c>
      <c r="I20" s="21" t="s">
        <v>137</v>
      </c>
      <c r="J20" s="20" t="s">
        <v>138</v>
      </c>
      <c r="K20" s="22" t="s">
        <v>66</v>
      </c>
      <c r="L20" s="22"/>
      <c r="M20" s="23">
        <v>56645</v>
      </c>
      <c r="N20" s="19"/>
      <c r="O20" s="23">
        <v>51045</v>
      </c>
      <c r="P20" s="23"/>
      <c r="Q20" s="30" t="s">
        <v>139</v>
      </c>
      <c r="R20" s="20" t="s">
        <v>140</v>
      </c>
    </row>
    <row r="21" spans="1:18" ht="90" x14ac:dyDescent="0.25">
      <c r="A21" s="19">
        <v>15</v>
      </c>
      <c r="B21" s="19">
        <v>6</v>
      </c>
      <c r="C21" s="19" t="s">
        <v>104</v>
      </c>
      <c r="D21" s="20">
        <v>13</v>
      </c>
      <c r="E21" s="20" t="s">
        <v>141</v>
      </c>
      <c r="F21" s="20" t="s">
        <v>142</v>
      </c>
      <c r="G21" s="20" t="s">
        <v>121</v>
      </c>
      <c r="H21" s="20" t="s">
        <v>122</v>
      </c>
      <c r="I21" s="21" t="s">
        <v>143</v>
      </c>
      <c r="J21" s="20" t="s">
        <v>144</v>
      </c>
      <c r="K21" s="22" t="s">
        <v>111</v>
      </c>
      <c r="L21" s="22"/>
      <c r="M21" s="23">
        <v>50412.54</v>
      </c>
      <c r="N21" s="19"/>
      <c r="O21" s="23">
        <v>15094</v>
      </c>
      <c r="P21" s="23"/>
      <c r="Q21" s="20" t="s">
        <v>145</v>
      </c>
      <c r="R21" s="20" t="s">
        <v>146</v>
      </c>
    </row>
    <row r="23" spans="1:18" x14ac:dyDescent="0.25">
      <c r="M23" s="40" t="s">
        <v>147</v>
      </c>
      <c r="N23" s="41"/>
      <c r="O23" s="42" t="s">
        <v>148</v>
      </c>
      <c r="P23" s="42"/>
    </row>
    <row r="24" spans="1:18" x14ac:dyDescent="0.25">
      <c r="M24" s="31" t="s">
        <v>149</v>
      </c>
      <c r="N24" s="31" t="s">
        <v>150</v>
      </c>
      <c r="O24" s="31" t="s">
        <v>149</v>
      </c>
      <c r="P24" s="31" t="s">
        <v>150</v>
      </c>
    </row>
    <row r="25" spans="1:18" x14ac:dyDescent="0.25">
      <c r="M25" s="32" t="s">
        <v>151</v>
      </c>
      <c r="N25" s="33" t="s">
        <v>151</v>
      </c>
      <c r="O25" s="34">
        <v>15</v>
      </c>
      <c r="P25" s="35">
        <f>O7+O8+O9+O10+O11+O12+O13+O14+O15+O16+O17+O18+O19+O20+O21</f>
        <v>494652.43999999994</v>
      </c>
    </row>
  </sheetData>
  <mergeCells count="16">
    <mergeCell ref="F4:F5"/>
    <mergeCell ref="A4:A5"/>
    <mergeCell ref="B4:B5"/>
    <mergeCell ref="C4:C5"/>
    <mergeCell ref="D4:D5"/>
    <mergeCell ref="E4:E5"/>
    <mergeCell ref="Q4:Q5"/>
    <mergeCell ref="R4:R5"/>
    <mergeCell ref="M23:N23"/>
    <mergeCell ref="O23:P23"/>
    <mergeCell ref="G4:G5"/>
    <mergeCell ref="H4:I4"/>
    <mergeCell ref="J4:J5"/>
    <mergeCell ref="K4:L4"/>
    <mergeCell ref="M4:N4"/>
    <mergeCell ref="O4:P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Śląska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2020-07-11T15:42:22Z</dcterms:created>
  <dcterms:modified xsi:type="dcterms:W3CDTF">2020-07-11T16:36:45Z</dcterms:modified>
</cp:coreProperties>
</file>