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Zał._do_Uchwały_51\"/>
    </mc:Choice>
  </mc:AlternateContent>
  <xr:revisionPtr revIDLastSave="0" documentId="13_ncr:1_{FDADE0DA-6DFE-4D76-B8E9-9B04E651EC4B}" xr6:coauthVersionLast="45" xr6:coauthVersionMax="45" xr10:uidLastSave="{00000000-0000-0000-0000-000000000000}"/>
  <bookViews>
    <workbookView xWindow="-120" yWindow="-120" windowWidth="29040" windowHeight="15840" xr2:uid="{585F0E62-5DD9-4AFA-89FF-B5CD42874029}"/>
  </bookViews>
  <sheets>
    <sheet name="Lubuska J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3" i="1" l="1"/>
  <c r="P28" i="1"/>
</calcChain>
</file>

<file path=xl/sharedStrings.xml><?xml version="1.0" encoding="utf-8"?>
<sst xmlns="http://schemas.openxmlformats.org/spreadsheetml/2006/main" count="296" uniqueCount="199">
  <si>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</si>
  <si>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</si>
  <si>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</si>
  <si>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</si>
  <si>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</si>
  <si>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</si>
  <si>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</si>
  <si>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</si>
  <si>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</si>
  <si>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</si>
  <si>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</si>
  <si>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</si>
  <si>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</si>
  <si>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</si>
  <si>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</si>
  <si>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</si>
  <si>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</si>
  <si>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</si>
  <si>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</si>
  <si>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</si>
  <si>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</si>
  <si>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</si>
  <si>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</si>
  <si>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</si>
  <si>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</si>
  <si>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</si>
  <si>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</si>
  <si>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</si>
  <si>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</si>
  <si>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</si>
  <si>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</si>
  <si>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</si>
  <si>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</si>
  <si>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</si>
  <si>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W poszukiwaniu dobrych praktyk organizacjach pozarządowych, samorządach oraz winnicach w Gruzji</t>
  </si>
  <si>
    <t>Cele opracji: „przenikanie kultur polskiej i gruzińskiej”, wymiana doświadczeń, "podpatrywanie" dobrych praktyk w ramach działań realizowanych przez Samorządy oraz Organizacje pozarządowe w Gruzji, nawiązanie kontaktów w dobrze prosperujących winnicach i winiarniach, a także poznanie doświadczeń w zakresie współpracy partnerskiej wielu podmiotów na rzecz społeczności lokalnej. TEMAT: Aktywizacja mieszkańców obszarów wiejskich w celu tworzenia partnerstw na rzecz realizacji projektów nakierowanych na rozwój tych obszarów, w skład których wchodzą przedstawiciele sektora publicznego, sektora prywatnego oraz organizacji pozarządowych oraz Wspieranie tworzenia sieci współpracy partnerskiej dotyczącej rolnictwa i obszarów wiejskich przez podnoszenie poziomu wiedzy w tym zakresie</t>
  </si>
  <si>
    <t>wyjazd studyjny</t>
  </si>
  <si>
    <t>liczba wyjazdów studyjnych/liczba uczesników wyjazdów studyjnych</t>
  </si>
  <si>
    <t>1/27</t>
  </si>
  <si>
    <t>Przedstawiciele Lokalnych Grup Działania z Województwa Lubuskiego</t>
  </si>
  <si>
    <t>III-IV</t>
  </si>
  <si>
    <t xml:space="preserve">Lokalna Grupa Działania Stowarzyszenie Zielona Dolina Odry 
i Warty
</t>
  </si>
  <si>
    <t xml:space="preserve"> ul 1Maja 1B, 63- 113 Górzyca</t>
  </si>
  <si>
    <t>Lokalne Grupy Działania szansą rozwoju Województwa Lubuskiego</t>
  </si>
  <si>
    <t>Cele operacji: „podpatrywanie" dobrych praktyk w ramach działań realizowanych przez regionalne sieci i federacje LGD i LGD na obszarze Polski oraz Czech, nawiązanie kontaktów w celu wypracowywania modelowych rozwiązań w zakresie założeń programowych do przygotowania Lokalnych Strategii Rozwoju na lata 2021 – 2027 poprzez udział w wizycie studyjnej a także poznanie doświadczeń w zakresie współpracy promocji i propagowania LGD jako podmiotu mającego znaczenie w rozwoju regionu. TEMAT:Aktywizacja mieszkańców obszarów wiejskich w celu tworzenia partnerstw na rzecz realizacji projektów nakierowanych na rozwój tych obszarów, w skład których wchodzą przedstawiciele sektora publicznego, sektora prywatnego oraz organizacji pozarządowych oraz Upowszechnianie wiedzy dotyczącej zarządzania projektami z zakresu rozwoju obszarów wiejskich</t>
  </si>
  <si>
    <t>1/15</t>
  </si>
  <si>
    <t>Przedstawiciele Lubuskiej Sieci LGD oraz przedstawicieli UM</t>
  </si>
  <si>
    <t>II-IV</t>
  </si>
  <si>
    <t>Lokalna Grupa Działania Zielone Światło</t>
  </si>
  <si>
    <t>ul. Piastów 10 B, 66 - 600 Krosno Odrzańskie</t>
  </si>
  <si>
    <t>Piknik z Lubuskim LGD nad Odrą</t>
  </si>
  <si>
    <t xml:space="preserve">Cel operacji: zwiększenie rozpoznawalności lubuskich LGD 
i województwa lubuskiego, prezentacja osiągnięć lubuskiej wsi oraz promocja turystyczna obszaru oraz nawiązanie współpracy na rzecz promocji turystki, produktu regionalnego przez LGD. Ukazanie wizerunku regionu, jako miejsca atrakcyjnego do życia i rozwoju zawodowego, w tym promocja dóbr spożywczych wytwarzanych w województwie (regionalnych i lokalnych). TEMAT: Promocja jakości życia na wsi lub promocja wsi jako miejsca do życia i rozwoju zawodowego
</t>
  </si>
  <si>
    <t>stoisko wystawiennicze</t>
  </si>
  <si>
    <t xml:space="preserve">Liczba stoisk wystawienniczych/Szacowana liczba odwiedzających stoiska wystawiennicze </t>
  </si>
  <si>
    <t>1/1000</t>
  </si>
  <si>
    <t>Wystawcy, przedsiębiorcy, przedstawiciele branży turystycznej  z obszaru LGD województwa lubuskiego</t>
  </si>
  <si>
    <r>
      <t>I-</t>
    </r>
    <r>
      <rPr>
        <b/>
        <sz val="11"/>
        <color theme="1"/>
        <rFont val="Calibri"/>
        <family val="2"/>
        <charset val="238"/>
        <scheme val="minor"/>
      </rPr>
      <t>III</t>
    </r>
  </si>
  <si>
    <t>Przeprowadzenie ekspertyzy na temat: Diagnoza społeczno-ekonomiczno-środowiskowa sytuacji rolnictwa w województwie lubuskim</t>
  </si>
  <si>
    <t>Cel operacji: wypełnienie luki badawczej stanowiącej  poprzez empiryczne zdiagnozowanie sytuacji społeczno-ekonomiczno-środowiskowej rolnictwa w województwie lubuskim oraz umożliwienie dalszego upowszechnienie wiedzy powstałej w jej wyniku, w skutek przygotowanie raportu końcowego z przeprowadzonych badań, w wersji papierowej i elektronicznej. TEMAT: Wspieranie rozwoju przedsiębiorczości na obszarach wiejskich przez podnoszenie poziomu wiedzy i umiejętności w obszarze małego przetwórstwa lokalnego lub w obszarze rozwoju zielonej gospodarki, w tym tworzenie nowych miejsc pracy 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ekonomicznego, społecznego i środowiskowego danego obszaru</t>
  </si>
  <si>
    <t>eskpertyza</t>
  </si>
  <si>
    <t>liczba ekspertyz</t>
  </si>
  <si>
    <t>1</t>
  </si>
  <si>
    <t>Ogół społeczeństwa, beneficjenci, potencjalni beneficjenci programu, rolnicy, organizacje rolnicze oraz każdy bezpośrednio zainteresowany.</t>
  </si>
  <si>
    <t>I-IV</t>
  </si>
  <si>
    <t>GURMAN SP. Z O.O.</t>
  </si>
  <si>
    <t>ul. Piska 28, 69 - 100 Słubice</t>
  </si>
  <si>
    <t>Poznaj swego sąsiada – prezentacja produktów tradycyjnych i regionalnych</t>
  </si>
  <si>
    <t>Cel operacji: wzrost rozwoju przedsiębiorczości ukierunkowanej na produkcję produktów regionalnych lub tradycyjnych na obszarach wiejskich na terenie Powiatu Żagańskiego  TEMAT: Aktywizacja mieszkańców obszarów wiejskich w celu tworzenia partnerstw na rzecz realizacji projektów nakierowanych na rozwój tych obszarów, w skład których wchodzą przedstawiciele sektora publicznego, sektora prywatnego oraz organizacji pozarządowych oraz Wspieranie rozwoju przedsiębiorczości na obszarach wiejskich przez podnoszenie poziomu wiedzy i umiejętności w obszarze małego przetwórstwa lokalnego lub w obszarze rozwoju zielonej gospodarki, w tym tworzenie nowych miejsc pracy  oraz Promocja jakości życia na wsi lub promocja wsi jako miejsca do życia i rozwoju zawodowego oraz Wspieranie tworzenia sieci współpracy partnerskiej dotyczącej rolnictwa i obszarów wiejskich przez podnoszenie poziomu wiedzy w tym zakresie</t>
  </si>
  <si>
    <t>1/20</t>
  </si>
  <si>
    <t>Producenci produktów regionalnych lub/i tradycyjnych z terenu powiatu żagańskiego oraz przedstawiciele lokalnego samorządu działający na rzecz rozwoju obszarów wiejskich</t>
  </si>
  <si>
    <r>
      <t>I</t>
    </r>
    <r>
      <rPr>
        <b/>
        <sz val="11"/>
        <color theme="1"/>
        <rFont val="Calibri"/>
        <family val="2"/>
        <charset val="238"/>
        <scheme val="minor"/>
      </rPr>
      <t>-IV</t>
    </r>
  </si>
  <si>
    <t>Powiat Żagański</t>
  </si>
  <si>
    <t>ul. Dworcowa 39, 68 - 100 Żagań</t>
  </si>
  <si>
    <t>Młodzi Producenci Rolni</t>
  </si>
  <si>
    <t>Cel operacji: promocja szerokiej współpracy młodych producentów rolnych oraz osób związanych zawodowo lub zamieszkujących tereny wiejskie województwa lubuskiego, rozwijanie twórczych zainteresowań wśród młodych producentów rolnych, rozbudzanie ambicji dalszego doskonalenia zawodowego, wymiana doświadczeń i przekazywanie dobrych praktyk w tym w zakresie bezpieczeństwa pracy, popularyzacja osiągnięć w rolnictwie i nowych metod rozwoju. TEMAT: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gospodarki, w tym tworzenie nowych miejsc pracy  oraz Promocja jakości życia na wsi lub promocja wsi jako miejsca do życia i rozwoju zawodowego oraz Wspieranie tworzenia sieci współpracy partnerskiej dotyczącej rolnictwa i obszarów wiejskich przez podnoszenie poziomu wiedzy w tym zakresie</t>
  </si>
  <si>
    <t>konferencja, konkurs/olimpiada</t>
  </si>
  <si>
    <t>liczba konferencji/liczba uczestników konferencji/liczba konkursów/olimpiad Liczba uczestników konkursów / olimpiad</t>
  </si>
  <si>
    <t>1/50/1/20</t>
  </si>
  <si>
    <t>Uczniowie Zespołów Szkół Centrów Kształcenia Rolniczego z terenu województwa lubuskiego oraz młodzi producenci rolni</t>
  </si>
  <si>
    <t>I</t>
  </si>
  <si>
    <t>Związek Młodzieży Wiejskiej</t>
  </si>
  <si>
    <t>ul. Chmielna 6/6, 00-020 Warszawa</t>
  </si>
  <si>
    <t>Konferencja pod nazwą: Ochrona wód i powietrza, uwzględniając wymagania ramowej dyrektywy wodnej, dyrektywy azotanowej, dyrektywy NEC</t>
  </si>
  <si>
    <t>Cel operacji: przekazanie i wymiana wiedzy podczas konferencji z zaproponowanego zakresu tematycznego tj. Ochrona wód i powietrza, uwzględniając wymagania ramowej dyrektywy wodnej, dyrektywy azotanowej, dyrektywy NEC oraz jej późniejsze wykorzystanie w praktyce przez uczestników. TEMAT: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pkt. 4.7 oraz Wspieranie tworzenia sieci współpracy partnerskiej dotyczącej rolnictwa i obszarów wiejskich przez podnoszenie poziomu wiedzy w tym zakresie oraz Upowszechnianie wiedzy w zakresie planowania rozwoju lokalnego z uwzględnieniem potencjału ekonomicznego, społecznego i środowiskowego danego obszaru</t>
  </si>
  <si>
    <t>konferencja</t>
  </si>
  <si>
    <t>liczba konferencji/liczba uczestników konferencji</t>
  </si>
  <si>
    <t>1/50</t>
  </si>
  <si>
    <t>Rolnicy, przedsiębiorcy, naukowcy, doradcy z terenu województwa lubuskiego.Osoby prowadzące swoją działalność na terenie województwa lubuskiego, które będą chciały zdobyć lub pogłębić  wiedzę odnośnie dyrektywy azotanowej, wodnej i NEC. Rolnicy i przedsiębiorcy są zainteresowanie prowadzeniem swoich gospodarstw w taki sposób, aby nie naruszały one środowiska naturalnego</t>
  </si>
  <si>
    <t>I-III</t>
  </si>
  <si>
    <t>Lubuski Ośrodek Doradztwa Rolniczego w Kalsku</t>
  </si>
  <si>
    <t>Kalsk 91, 66-100 Sulechów</t>
  </si>
  <si>
    <t>Dożynki Gminne- Przytoczna 2020</t>
  </si>
  <si>
    <t>Cel operacji: zainicjowanie wspólnych działań przez producentów rolnych, zrzeszania organizacji, które wzmocnią ich pozycję na rynku i pozwolą rozwijać produkcję we właściwym kierunku TEMAT: Upowszechnianie wiedzy w zakresie optymalizacji wykorzystywania przez mieszkańców obszarów wiejskich zasobów środowiska naturalnego oraz Promocja jakości życia na wsi lub promocja wsi jako miejsca do życia i rozwoju zawodowego</t>
  </si>
  <si>
    <t>impreza plenerowa</t>
  </si>
  <si>
    <t>liczba imprez plenerowych/szacowana liczba uczestników imprez plenerowych</t>
  </si>
  <si>
    <t>Mieszkańcy powiatu międzyrzeckiego a w szczególności gminy Przytoczna, a przede wszystkim rolnicy i osoby korzystające ze środków Programu Rozwoju Obszarów Wiejskich</t>
  </si>
  <si>
    <t>III</t>
  </si>
  <si>
    <t>20 814,00</t>
  </si>
  <si>
    <t>Gmina Przytoczna</t>
  </si>
  <si>
    <t>ul. Rokitniańska 4, 66-340 Przytoczna</t>
  </si>
  <si>
    <t>Nowoczesne rolnictwo w zgodzie z tradycją i ekologią – objazd studyjny</t>
  </si>
  <si>
    <t>Cel operacji: organizacja objazdu studyjnego po wybranych sudeckich gospodarstwach, które podjęły ciekawe i skuteczne inicjatywy na rzecz rozwoju obszarów wiejskich. Wiedza i umiejętności nabyte podczas objazdu skutkować będą nowymi inicjatywami na obszarach wiejskich województwa lubuskiego. TEMAT: Wspieranie rozwoju przedsiębiorczości na obszarach wiejskich przez podnoszenie poziomu wiedzy i umiejętności w obszarach innych niż wskazane w pkt. 4.6</t>
  </si>
  <si>
    <t>liczba wyjazdów studyjnych/liczba uczestników wyjazdów studyjnych</t>
  </si>
  <si>
    <t>1/8</t>
  </si>
  <si>
    <t>Rolnicy z terenu województwa lubuskiego gotowi na zmianę lub rozpoczęcie działalności w oparciu o tradycję, ekologie i zrównoważoną gospodarkę
oraz przedstawiciele Muzeum Etnograficznego w Zielonej Górze</t>
  </si>
  <si>
    <t>Muzeum Etnograficzne w Zielonej Górze-Ochli</t>
  </si>
  <si>
    <t>ul. Mzuelana 5, Ochla 66-006 Zielona Góra</t>
  </si>
  <si>
    <t>Zielone targi w Powiecie Żagańskim</t>
  </si>
  <si>
    <t>Cel opracji: Promocja rozwoju obszarów wiejskich i prezentacja dorobku wsi w tym produktów, usług i towarów wytwarzanych na wsi wśród społeczności Powiatu Żagańskiego. TEMAT: Aktywizacja mieszkańców obszarów wiejskich w celu tworzenia partnerstw na rzecz realizacji projektów nakierowanych na rozwój tych obszarów, w skład których wchodzą przedstawiciele sektora publicznego, sektora prywatnego oraz organizacji pozarządowych oraz Wspieranie rozwoju przedsiębiorczości na obszarach wiejskich przez podnoszenie poziomu wiedzy i umiejętności w obszarze małego przetwórstwa lokalnego lub w obszarze rozwoju zielonej gospodarki,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</t>
  </si>
  <si>
    <t>targi</t>
  </si>
  <si>
    <t>liczba targów/liczba uczestników targów</t>
  </si>
  <si>
    <t>1/1250</t>
  </si>
  <si>
    <t>Wystawcy prezentujący swoje produkty i towary, przedstawiciele stowarzyszeń –prezentujący swoją działalność, animatorzy z terenów wiejskich prowadzący warsztaty wyplatania z wikliny, wyplatania wianków, wykonywania naczyń z gliny</t>
  </si>
  <si>
    <r>
      <t>I-</t>
    </r>
    <r>
      <rPr>
        <b/>
        <sz val="11"/>
        <color theme="1"/>
        <rFont val="Calibri"/>
        <family val="2"/>
        <charset val="238"/>
        <scheme val="minor"/>
      </rPr>
      <t>IV</t>
    </r>
  </si>
  <si>
    <t>17 782,50</t>
  </si>
  <si>
    <t>Targi: Smaki Regionu</t>
  </si>
  <si>
    <t xml:space="preserve">Cel operacji: ożywienie lokalnej tradycji, mobilizacja społeczności lokalnej do wspólnej pracy i wszelkich inicjatyw na rzecz rozwoju obszarów wiejskich.
Promocja wsi jako miejsca do życia, rozwoju i poprawy jakości życia, popularyzacji tradycji kulinarnej i twórczości ludowej i wykreowania pozytywnego wizerunku gminy na rzecz rozwoju wiejskiej działalności gospodarczej. TEMAT: 
</t>
  </si>
  <si>
    <t>targi/impreza plenerowa</t>
  </si>
  <si>
    <t xml:space="preserve">liczba targów / imprez plenerowych/Szacowana liczba uczestników targów / imprez plenerowych </t>
  </si>
  <si>
    <r>
      <t>1/</t>
    </r>
    <r>
      <rPr>
        <b/>
        <sz val="11"/>
        <color theme="1"/>
        <rFont val="Calibri"/>
        <family val="2"/>
        <charset val="238"/>
        <scheme val="minor"/>
      </rPr>
      <t>300</t>
    </r>
  </si>
  <si>
    <t>Mieszkańcy obszarów wiejskich województwa lubuskiego, osoby niepełnosprawne, młodzież, rolnicy, sołtysi i rady sołeckie, członkowie Kół Gospodyń Wiejskich, którzy odwiedzą imprezę</t>
  </si>
  <si>
    <t>Gmina Zwierzyn</t>
  </si>
  <si>
    <t>ul. Wojska Polskiego 8, 66 - 542</t>
  </si>
  <si>
    <t>Powiatowo-Gminne Święto Plonów</t>
  </si>
  <si>
    <t>Cel operacji: promocja rozwoju obszarów wiejskich oraz zwiększenie poziomu integracji mieszkańców wsi i miast Powiatu Wschowskiego. TEMAT: Promocja jakości życia na wsi lub promocja wsi jako miejsca do życia i rozwoju zawodowego.</t>
  </si>
  <si>
    <t>1/500</t>
  </si>
  <si>
    <t>Mieszkańcy powiatu wschowskiego</t>
  </si>
  <si>
    <t>Powiat Wschowski</t>
  </si>
  <si>
    <t>Pl. Kosynierów 1C, 67 - 400 Wschowa</t>
  </si>
  <si>
    <t>III Lubuskie Miodobranie</t>
  </si>
  <si>
    <t xml:space="preserve">Cel opracji: podniesienie wiedzy i umiejętności oraz zapoznanie się z innowacyjną technologią i nowoczesnym sprzętem, który jest wykorzystywany w pasiekach o najwyższym stopniu zaawansowania technicznego, ale również przybliżenie wiedzy mieszkańcom województwa lubuskiego  na temat pszczelarstwa, znaczenia pszczół w środowisku naturalnym oraz zdrowotności przy spożyciu produktów pszczelich. TEMAT: Upowszechnianie wiedzy w zakresie optymalizacji wykorzystywania przez mieszkańców obszarów wiejskich zasobów środowiska naturalnego </t>
  </si>
  <si>
    <t>1/350</t>
  </si>
  <si>
    <t>Mieszkańcy województwa lubuskiego, pszczelarze z województwa lubuskiego zrzeszonych w Związkach pszczelarskich i niezrzeszonych pszczelarzy, którzy chcą poszerzyć swoje wiadomości w tej dziedzinie</t>
  </si>
  <si>
    <t>Lubuski Związek Pszczelarzy</t>
  </si>
  <si>
    <t>ul. Drzewna 15, 65 - 060 Zielona Góra</t>
  </si>
  <si>
    <t>Poznajemy tradycje naszego regionu - wiem gdzie mieszkam</t>
  </si>
  <si>
    <t>Cel operacji: pokazanie mieszkańcom wsi tradycji, kultury i obyczajów regionu. Poznanie strojów, muzyki i tańca lubuskiego oraz górali bukowińskich. Warsztaty wzbogacą ich wiedzę i pozwolą zwiększyć poczucie tożsamości i przynależności do miejsca swojego zamieszkania. Projekt będzie też przyczyną wyjścia z domu i spotkania się z innymi osobami, a ponadto będzie to wydarzenie kulturalne na terenach wiejskich. TEMAT: Promocja jakości życia na wsi lub promocja wsi jako miejsca do życia i rozwoju zawodowego oraz Upowszechnianie wiedzy w zakresie planowania rozwoju lokalnego z uwzględnieniem potencjału ekonomicznego, społecznego i środowiskowego danego obszaru</t>
  </si>
  <si>
    <t>warsztaty</t>
  </si>
  <si>
    <t>liczba warsztatów/liczba uczestników</t>
  </si>
  <si>
    <t>2/50</t>
  </si>
  <si>
    <t xml:space="preserve">Rolnicy, ich rodziny, emerytowani rolnicy oraz mieszkańcy wsi szczególnie starsi i niepełnosprawni z terenu województwa lubuskiego </t>
  </si>
  <si>
    <r>
      <t>II-</t>
    </r>
    <r>
      <rPr>
        <b/>
        <sz val="11"/>
        <color theme="1"/>
        <rFont val="Calibri"/>
        <family val="2"/>
        <charset val="238"/>
        <scheme val="minor"/>
      </rPr>
      <t>IV</t>
    </r>
  </si>
  <si>
    <t xml:space="preserve">Koło Gospodyń Wiejskich w Urzutach </t>
  </si>
  <si>
    <t xml:space="preserve"> ul. Brzozowa 2, 66 - 010 Urzuty</t>
  </si>
  <si>
    <t>Rzemiosło artystyczne formą aktywizacji mieszkańców obszarów wiejskich</t>
  </si>
  <si>
    <t xml:space="preserve">Cel operacji: organizacja warsztatów malarskich i rzeźbiarskich dla środowisk zagrożonych wykluczeniem społecznym, promocja tradycji rzeźbiarskich i malarskich poprzez realizacje warsztatów, edukacja w zakresie regionalnego dziedzictwa kulturowego ze szczególnym uwzględnieniem artystycznej twórczości ludowej, propagowanie powrotu do tradycji wykorzystywanej współcześnie jako nowe formy designu. TEMAT: Upowszechnianie wiedzy w zakresie planowania rozwoju lokalnego z uwzględnieniem potencjału ekonomicznego, społecznego i środowiskowego danego obszaru
</t>
  </si>
  <si>
    <t>Uczestnicy w wieku emerytalnym</t>
  </si>
  <si>
    <t>II-III</t>
  </si>
  <si>
    <t>Publikacja „Wieś Powiatu Żagańskiego- dziedzictwo i przyszłość”</t>
  </si>
  <si>
    <t>Cel operacji: Promocja rozwoju obszarów wiejskich i prezentacja dorobku wsi poprzez wykonanie i dystrybucję publikacji wśród społeczności Powiatu Żagańskiego. TEMAT: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ekonomicznego, społecznego i środowiskowego danego obszaru</t>
  </si>
  <si>
    <t>publikacja</t>
  </si>
  <si>
    <t>liczba tytułów publikacji</t>
  </si>
  <si>
    <t xml:space="preserve">Sołectwa w Powiecie Żagańskim, biblioteki miejskie i wiejskie z terenu Powiatu, uczestnicy dożynek wojewódzkich w 2020 r. na terenie Powiatu Żagańskiego, jako nagrody w otwartych konkursach oraz  wśród uczestników, mieszkańców powiatu i województwa   </t>
  </si>
  <si>
    <t>Konkurs ekologiczny pn. ,, Myśl ekologicznie- drugie życie plastiku’’</t>
  </si>
  <si>
    <t>Cel operacji: uświadomienie najmłodszym, że plastik ma kilka żyć i w naszych rękach leży to czy wykorzystamy ten fakt. Motywacja dzieci do twórczego działania i wykorzystania odpadów, co może wpłynąć na późniejszej poszerzenie na większą skalę i zmotywowanie dzieci i ich rodziców do wdrażania w życie dobrych praktyk wykorzystywania plastiku powtórnie. TEMAT: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pkt. 4.6</t>
  </si>
  <si>
    <t>konkurs</t>
  </si>
  <si>
    <t>liczba konkursów/liczba uczestników konkursów</t>
  </si>
  <si>
    <t xml:space="preserve">Konkurs otwarty-nieograniczona liczba uczestników,
5 laureatów
</t>
  </si>
  <si>
    <t>Dzieci ze szkół z terenu Wojeództwa Lubuskiego</t>
  </si>
  <si>
    <t>Konkurs pn.: Najładniejsze gospodarstwo agroturystyczne województwa lubuskiego w 2020 roku.</t>
  </si>
  <si>
    <t xml:space="preserve">Cel operacji: wyłonienie najładniejszego gospodarstwa agroturystycznego województwa lubuskiego w 2020 roku, spośród biorących udział 
w konkursie, jk również aktywizowanie i motywowanie właścicieli gospodarstw agroturystycznych do polepszania swojej oferty turystycznej, poprawę estetyki gospodarstwa, wymianę doświadczeń w prowadzeniu gospodarstwa. TEMAT: Promocja jakości życia na wsi lub promocja wsi jako miejsca do życia i rozwoju zawodowego
</t>
  </si>
  <si>
    <t>Liczba konkursów/Liczba uczestników konkursów</t>
  </si>
  <si>
    <t>1/11-15</t>
  </si>
  <si>
    <t>Gospodarstwa agroturystyczne województwa lubuskiego</t>
  </si>
  <si>
    <t>Operacje własne</t>
  </si>
  <si>
    <t>Operacje partnerów</t>
  </si>
  <si>
    <t>Liczba</t>
  </si>
  <si>
    <t>Kwota</t>
  </si>
  <si>
    <t>-</t>
  </si>
  <si>
    <t>LISTA REZERWOWA</t>
  </si>
  <si>
    <t>Nowoczesne technologie w pszczelarstwie czeskim szansą dla lubuskich pszczelarzy.</t>
  </si>
  <si>
    <t>Cel operacji: Wymiana wiedzy i umiejętności w zakresie  najnowszych technologii stosowanych w pszczelarstwie pomiędzy pszczelarzami z Polski oraz naukowcami i pszczelarzami z Czech. TEMAT: Upowszechnianie wiedzy w zakresie optymalizacji wykorzystywania przez mieszkańców obszarów wiejskich zasobów środowiska naturalnego oraz Upowszechnianie wiedzy w zakresie dotyczącym zachowania różnorodności genetycznej roślin lub zwierząt oraz Wspieranie rozwoju przedsiębiorczości na obszarach wiejskich przez podnoszenie poziomu wiedzy i umiejętności w obszarze małego przetwórstwa lokalnego lub w obszarze rozwoju zielonej gospodarki, w tym tworzenie nowych miejsc pracy oraz Promocja jakości życia na wsi lub promocja wsi jako miejsca do życia i rozwoju zawodowego</t>
  </si>
  <si>
    <t xml:space="preserve">Liczba wyjazdów studyjnych/Liczba uczestników </t>
  </si>
  <si>
    <t>1/40</t>
  </si>
  <si>
    <t>Pszczelarze z województwa lubuskiego</t>
  </si>
  <si>
    <t>50 833,00</t>
  </si>
  <si>
    <t>Powiększanie sieci współpracy producentów produktów regionalnych i tradycyjnych</t>
  </si>
  <si>
    <t>Cel operacji: Pokazanie dobrych przykładów z przedsiębiorczej wsi regionów województwa podkarpackiego charakteryzujących się bogactwem dziedzictwa kulinarnego wskaże nowe innowacyjne kierunki do rozwoju wsi lubuskiej, poprzez wymianę wiedzy i doświadczeń, aktywizowanie i mobilizację społeczeństwa wiejskiego. TEMAT: Aktywizacja mieszkańców obszarów wiejskich w celu tworzenia partnerstw na rzecz realizacji projektów nakierowanych na rozwój tych obszarów, w skład których wchodzą przedstawiciele sektora publicznego, sektora prywatnego oraz organizacji pozarządowych</t>
  </si>
  <si>
    <t>1/35</t>
  </si>
  <si>
    <t>Producenci rolni, rolnicy, sadownicy, producenci mleka, pszczelarze, winiarze, producenci produktów regionalnych i tradycyjnych, ekologicznych, aktywni mieszkańcy obszarów wiejskich, liderzy w swoich środowiskach lokalnych, uczestniczący aktywnie dla społeczności wsi, członkowie grup producenckich z województwa lubuskiego</t>
  </si>
  <si>
    <t>II - IV</t>
  </si>
  <si>
    <t>Lubuska Izba Rolnicza</t>
  </si>
  <si>
    <t>ul. Kożuchowska 15 A, 65 - 364 Zielona Góra</t>
  </si>
  <si>
    <t>Zwiększenie dochodowości, wdrażanie nowych technologii oraz prezentacja dobrych praktyk w gospodarstwach rolnych i firmach działających na rzecz rolnictwa w województwie lubuskim poprzez organizację konkursu Agroliga 2020</t>
  </si>
  <si>
    <t>Cel operacji: wyłonienie a także promocja 11 najlepszych gospodarstw rolnych i 6 firm działających na rzecz rolnictwa w województwie lubuskim. TEMAT: Promocja jakości życia na wsi lub promocja wsi jako miejsca do życia i rozwoju zawodowego</t>
  </si>
  <si>
    <t>1/17</t>
  </si>
  <si>
    <t xml:space="preserve">Rolnicy, przedsiębiorcy rolni działający na rynku regionalnym
</t>
  </si>
  <si>
    <t>Konkurs na „Najlepsze gospodarstwo ekologiczne w  województwie lubuskim”</t>
  </si>
  <si>
    <t>Cel operacji: popularyzowanie i rozwój rolnictwa ekologicznego. Zachęcanie innych producentów do przestawienia swojej produkcji na produkcję ekologiczną. Promocja produktów żywności ekologicznej. Ponadto wdrożenie dobrych praktyk w gospodarstwach rolnych polegających na stosowaniu naturalnych nawozów i metod produkcji przyjaznej środowisku, promowanie żywności wysokiej jakości służącej zdrowiu człowieka przy utrzymaniu lub podwyższeniu żyzności gleby oraz promocja zrównoważonego gospodarowania. TEMAT: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pkt. 4.7</t>
  </si>
  <si>
    <t>1/10</t>
  </si>
  <si>
    <t xml:space="preserve">Gospodarstwa ekologiczne w liczbie z terenu  województwa lubuskiego, które wytwarzają żywność metodami ekologicznymi </t>
  </si>
  <si>
    <t>Gospodarowanie zasobami wody w gospodarstwie</t>
  </si>
  <si>
    <t>Cel operacji: przekazanie rolnikom wiedzy na temat jak właściwie gospodarować wodą w rolnictwie by byli w stanie efektywnie gospodarować zasobami co wpłynie pozytywnie na klimat. Niedobór wody powoduje suszę, natomiast racjonalne gospodarowanie wodą i retencja pomaga zmniejszać ryzyko suszy w rolnictwie. TEMAT: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pkt. 4.7</t>
  </si>
  <si>
    <t>szkolenie</t>
  </si>
  <si>
    <t>Liczba szkoleń/liczba uczestników</t>
  </si>
  <si>
    <t>1/30</t>
  </si>
  <si>
    <t>Rolnicy z terenu Województwa Lubuskiego</t>
  </si>
  <si>
    <t>IV</t>
  </si>
  <si>
    <t>Operacje partnerów KSOW do Planu operacyjnego KSOW na lata 2020-2021 - Województwo Lubuskie - lipiec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</si>
</sst>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5" fillId="0" borderId="0" xfId="0" applyFont="1"/>
    <xf numFmtId="0" fontId="0" fillId="0" borderId="2" xfId="0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09844-5DCF-4ADF-9EF6-CB40456831FD}">
  <sheetPr codeName="Arkusz1"/>
  <dimension ref="A2:W43"/>
  <sheetViews>
    <sheetView tabSelected="1" workbookViewId="0">
      <selection activeCell="A3" sqref="A3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34.28515625" customWidth="1"/>
    <col min="6" max="6" width="70.5703125" customWidth="1"/>
    <col min="7" max="7" width="24.140625" customWidth="1"/>
    <col min="8" max="8" width="23.7109375" customWidth="1"/>
    <col min="9" max="9" width="15" customWidth="1"/>
    <col min="10" max="10" width="32.140625" customWidth="1"/>
    <col min="11" max="11" width="12.140625" customWidth="1"/>
    <col min="12" max="12" width="12.7109375" customWidth="1"/>
    <col min="13" max="13" width="13.7109375" customWidth="1"/>
    <col min="14" max="14" width="12.85546875" customWidth="1"/>
    <col min="15" max="15" width="13.5703125" customWidth="1"/>
    <col min="16" max="16" width="13.28515625" customWidth="1"/>
    <col min="17" max="17" width="21.28515625" customWidth="1"/>
    <col min="18" max="18" width="23.5703125" customWidth="1"/>
    <col min="23" max="23" width="13.42578125" customWidth="1"/>
    <col min="258" max="258" width="4.7109375" bestFit="1" customWidth="1"/>
    <col min="259" max="259" width="9.7109375" bestFit="1" customWidth="1"/>
    <col min="260" max="260" width="10" bestFit="1" customWidth="1"/>
    <col min="261" max="261" width="8.85546875" bestFit="1" customWidth="1"/>
    <col min="262" max="262" width="22.85546875" customWidth="1"/>
    <col min="263" max="263" width="59.7109375" bestFit="1" customWidth="1"/>
    <col min="264" max="264" width="57.85546875" bestFit="1" customWidth="1"/>
    <col min="265" max="265" width="35.28515625" bestFit="1" customWidth="1"/>
    <col min="266" max="266" width="28.140625" bestFit="1" customWidth="1"/>
    <col min="267" max="267" width="33.140625" bestFit="1" customWidth="1"/>
    <col min="268" max="268" width="26" bestFit="1" customWidth="1"/>
    <col min="269" max="269" width="19.140625" bestFit="1" customWidth="1"/>
    <col min="270" max="270" width="10.42578125" customWidth="1"/>
    <col min="271" max="271" width="11.85546875" customWidth="1"/>
    <col min="272" max="272" width="14.7109375" customWidth="1"/>
    <col min="273" max="273" width="9" bestFit="1" customWidth="1"/>
    <col min="514" max="514" width="4.7109375" bestFit="1" customWidth="1"/>
    <col min="515" max="515" width="9.7109375" bestFit="1" customWidth="1"/>
    <col min="516" max="516" width="10" bestFit="1" customWidth="1"/>
    <col min="517" max="517" width="8.85546875" bestFit="1" customWidth="1"/>
    <col min="518" max="518" width="22.85546875" customWidth="1"/>
    <col min="519" max="519" width="59.7109375" bestFit="1" customWidth="1"/>
    <col min="520" max="520" width="57.85546875" bestFit="1" customWidth="1"/>
    <col min="521" max="521" width="35.28515625" bestFit="1" customWidth="1"/>
    <col min="522" max="522" width="28.140625" bestFit="1" customWidth="1"/>
    <col min="523" max="523" width="33.140625" bestFit="1" customWidth="1"/>
    <col min="524" max="524" width="26" bestFit="1" customWidth="1"/>
    <col min="525" max="525" width="19.140625" bestFit="1" customWidth="1"/>
    <col min="526" max="526" width="10.42578125" customWidth="1"/>
    <col min="527" max="527" width="11.85546875" customWidth="1"/>
    <col min="528" max="528" width="14.7109375" customWidth="1"/>
    <col min="529" max="529" width="9" bestFit="1" customWidth="1"/>
    <col min="770" max="770" width="4.7109375" bestFit="1" customWidth="1"/>
    <col min="771" max="771" width="9.7109375" bestFit="1" customWidth="1"/>
    <col min="772" max="772" width="10" bestFit="1" customWidth="1"/>
    <col min="773" max="773" width="8.85546875" bestFit="1" customWidth="1"/>
    <col min="774" max="774" width="22.85546875" customWidth="1"/>
    <col min="775" max="775" width="59.7109375" bestFit="1" customWidth="1"/>
    <col min="776" max="776" width="57.85546875" bestFit="1" customWidth="1"/>
    <col min="777" max="777" width="35.28515625" bestFit="1" customWidth="1"/>
    <col min="778" max="778" width="28.140625" bestFit="1" customWidth="1"/>
    <col min="779" max="779" width="33.140625" bestFit="1" customWidth="1"/>
    <col min="780" max="780" width="26" bestFit="1" customWidth="1"/>
    <col min="781" max="781" width="19.140625" bestFit="1" customWidth="1"/>
    <col min="782" max="782" width="10.42578125" customWidth="1"/>
    <col min="783" max="783" width="11.85546875" customWidth="1"/>
    <col min="784" max="784" width="14.7109375" customWidth="1"/>
    <col min="785" max="785" width="9" bestFit="1" customWidth="1"/>
    <col min="1026" max="1026" width="4.7109375" bestFit="1" customWidth="1"/>
    <col min="1027" max="1027" width="9.7109375" bestFit="1" customWidth="1"/>
    <col min="1028" max="1028" width="10" bestFit="1" customWidth="1"/>
    <col min="1029" max="1029" width="8.85546875" bestFit="1" customWidth="1"/>
    <col min="1030" max="1030" width="22.85546875" customWidth="1"/>
    <col min="1031" max="1031" width="59.7109375" bestFit="1" customWidth="1"/>
    <col min="1032" max="1032" width="57.85546875" bestFit="1" customWidth="1"/>
    <col min="1033" max="1033" width="35.28515625" bestFit="1" customWidth="1"/>
    <col min="1034" max="1034" width="28.140625" bestFit="1" customWidth="1"/>
    <col min="1035" max="1035" width="33.140625" bestFit="1" customWidth="1"/>
    <col min="1036" max="1036" width="26" bestFit="1" customWidth="1"/>
    <col min="1037" max="1037" width="19.140625" bestFit="1" customWidth="1"/>
    <col min="1038" max="1038" width="10.42578125" customWidth="1"/>
    <col min="1039" max="1039" width="11.85546875" customWidth="1"/>
    <col min="1040" max="1040" width="14.7109375" customWidth="1"/>
    <col min="1041" max="1041" width="9" bestFit="1" customWidth="1"/>
    <col min="1282" max="1282" width="4.7109375" bestFit="1" customWidth="1"/>
    <col min="1283" max="1283" width="9.7109375" bestFit="1" customWidth="1"/>
    <col min="1284" max="1284" width="10" bestFit="1" customWidth="1"/>
    <col min="1285" max="1285" width="8.85546875" bestFit="1" customWidth="1"/>
    <col min="1286" max="1286" width="22.85546875" customWidth="1"/>
    <col min="1287" max="1287" width="59.7109375" bestFit="1" customWidth="1"/>
    <col min="1288" max="1288" width="57.85546875" bestFit="1" customWidth="1"/>
    <col min="1289" max="1289" width="35.28515625" bestFit="1" customWidth="1"/>
    <col min="1290" max="1290" width="28.140625" bestFit="1" customWidth="1"/>
    <col min="1291" max="1291" width="33.140625" bestFit="1" customWidth="1"/>
    <col min="1292" max="1292" width="26" bestFit="1" customWidth="1"/>
    <col min="1293" max="1293" width="19.140625" bestFit="1" customWidth="1"/>
    <col min="1294" max="1294" width="10.42578125" customWidth="1"/>
    <col min="1295" max="1295" width="11.85546875" customWidth="1"/>
    <col min="1296" max="1296" width="14.7109375" customWidth="1"/>
    <col min="1297" max="1297" width="9" bestFit="1" customWidth="1"/>
    <col min="1538" max="1538" width="4.7109375" bestFit="1" customWidth="1"/>
    <col min="1539" max="1539" width="9.7109375" bestFit="1" customWidth="1"/>
    <col min="1540" max="1540" width="10" bestFit="1" customWidth="1"/>
    <col min="1541" max="1541" width="8.85546875" bestFit="1" customWidth="1"/>
    <col min="1542" max="1542" width="22.85546875" customWidth="1"/>
    <col min="1543" max="1543" width="59.7109375" bestFit="1" customWidth="1"/>
    <col min="1544" max="1544" width="57.85546875" bestFit="1" customWidth="1"/>
    <col min="1545" max="1545" width="35.28515625" bestFit="1" customWidth="1"/>
    <col min="1546" max="1546" width="28.140625" bestFit="1" customWidth="1"/>
    <col min="1547" max="1547" width="33.140625" bestFit="1" customWidth="1"/>
    <col min="1548" max="1548" width="26" bestFit="1" customWidth="1"/>
    <col min="1549" max="1549" width="19.140625" bestFit="1" customWidth="1"/>
    <col min="1550" max="1550" width="10.42578125" customWidth="1"/>
    <col min="1551" max="1551" width="11.85546875" customWidth="1"/>
    <col min="1552" max="1552" width="14.7109375" customWidth="1"/>
    <col min="1553" max="1553" width="9" bestFit="1" customWidth="1"/>
    <col min="1794" max="1794" width="4.7109375" bestFit="1" customWidth="1"/>
    <col min="1795" max="1795" width="9.7109375" bestFit="1" customWidth="1"/>
    <col min="1796" max="1796" width="10" bestFit="1" customWidth="1"/>
    <col min="1797" max="1797" width="8.85546875" bestFit="1" customWidth="1"/>
    <col min="1798" max="1798" width="22.85546875" customWidth="1"/>
    <col min="1799" max="1799" width="59.7109375" bestFit="1" customWidth="1"/>
    <col min="1800" max="1800" width="57.85546875" bestFit="1" customWidth="1"/>
    <col min="1801" max="1801" width="35.28515625" bestFit="1" customWidth="1"/>
    <col min="1802" max="1802" width="28.140625" bestFit="1" customWidth="1"/>
    <col min="1803" max="1803" width="33.140625" bestFit="1" customWidth="1"/>
    <col min="1804" max="1804" width="26" bestFit="1" customWidth="1"/>
    <col min="1805" max="1805" width="19.140625" bestFit="1" customWidth="1"/>
    <col min="1806" max="1806" width="10.42578125" customWidth="1"/>
    <col min="1807" max="1807" width="11.85546875" customWidth="1"/>
    <col min="1808" max="1808" width="14.7109375" customWidth="1"/>
    <col min="1809" max="1809" width="9" bestFit="1" customWidth="1"/>
    <col min="2050" max="2050" width="4.7109375" bestFit="1" customWidth="1"/>
    <col min="2051" max="2051" width="9.7109375" bestFit="1" customWidth="1"/>
    <col min="2052" max="2052" width="10" bestFit="1" customWidth="1"/>
    <col min="2053" max="2053" width="8.85546875" bestFit="1" customWidth="1"/>
    <col min="2054" max="2054" width="22.85546875" customWidth="1"/>
    <col min="2055" max="2055" width="59.7109375" bestFit="1" customWidth="1"/>
    <col min="2056" max="2056" width="57.85546875" bestFit="1" customWidth="1"/>
    <col min="2057" max="2057" width="35.28515625" bestFit="1" customWidth="1"/>
    <col min="2058" max="2058" width="28.140625" bestFit="1" customWidth="1"/>
    <col min="2059" max="2059" width="33.140625" bestFit="1" customWidth="1"/>
    <col min="2060" max="2060" width="26" bestFit="1" customWidth="1"/>
    <col min="2061" max="2061" width="19.140625" bestFit="1" customWidth="1"/>
    <col min="2062" max="2062" width="10.42578125" customWidth="1"/>
    <col min="2063" max="2063" width="11.85546875" customWidth="1"/>
    <col min="2064" max="2064" width="14.7109375" customWidth="1"/>
    <col min="2065" max="2065" width="9" bestFit="1" customWidth="1"/>
    <col min="2306" max="2306" width="4.7109375" bestFit="1" customWidth="1"/>
    <col min="2307" max="2307" width="9.7109375" bestFit="1" customWidth="1"/>
    <col min="2308" max="2308" width="10" bestFit="1" customWidth="1"/>
    <col min="2309" max="2309" width="8.85546875" bestFit="1" customWidth="1"/>
    <col min="2310" max="2310" width="22.85546875" customWidth="1"/>
    <col min="2311" max="2311" width="59.7109375" bestFit="1" customWidth="1"/>
    <col min="2312" max="2312" width="57.85546875" bestFit="1" customWidth="1"/>
    <col min="2313" max="2313" width="35.28515625" bestFit="1" customWidth="1"/>
    <col min="2314" max="2314" width="28.140625" bestFit="1" customWidth="1"/>
    <col min="2315" max="2315" width="33.140625" bestFit="1" customWidth="1"/>
    <col min="2316" max="2316" width="26" bestFit="1" customWidth="1"/>
    <col min="2317" max="2317" width="19.140625" bestFit="1" customWidth="1"/>
    <col min="2318" max="2318" width="10.42578125" customWidth="1"/>
    <col min="2319" max="2319" width="11.85546875" customWidth="1"/>
    <col min="2320" max="2320" width="14.7109375" customWidth="1"/>
    <col min="2321" max="2321" width="9" bestFit="1" customWidth="1"/>
    <col min="2562" max="2562" width="4.7109375" bestFit="1" customWidth="1"/>
    <col min="2563" max="2563" width="9.7109375" bestFit="1" customWidth="1"/>
    <col min="2564" max="2564" width="10" bestFit="1" customWidth="1"/>
    <col min="2565" max="2565" width="8.85546875" bestFit="1" customWidth="1"/>
    <col min="2566" max="2566" width="22.85546875" customWidth="1"/>
    <col min="2567" max="2567" width="59.7109375" bestFit="1" customWidth="1"/>
    <col min="2568" max="2568" width="57.85546875" bestFit="1" customWidth="1"/>
    <col min="2569" max="2569" width="35.28515625" bestFit="1" customWidth="1"/>
    <col min="2570" max="2570" width="28.140625" bestFit="1" customWidth="1"/>
    <col min="2571" max="2571" width="33.140625" bestFit="1" customWidth="1"/>
    <col min="2572" max="2572" width="26" bestFit="1" customWidth="1"/>
    <col min="2573" max="2573" width="19.140625" bestFit="1" customWidth="1"/>
    <col min="2574" max="2574" width="10.42578125" customWidth="1"/>
    <col min="2575" max="2575" width="11.85546875" customWidth="1"/>
    <col min="2576" max="2576" width="14.7109375" customWidth="1"/>
    <col min="2577" max="2577" width="9" bestFit="1" customWidth="1"/>
    <col min="2818" max="2818" width="4.7109375" bestFit="1" customWidth="1"/>
    <col min="2819" max="2819" width="9.7109375" bestFit="1" customWidth="1"/>
    <col min="2820" max="2820" width="10" bestFit="1" customWidth="1"/>
    <col min="2821" max="2821" width="8.85546875" bestFit="1" customWidth="1"/>
    <col min="2822" max="2822" width="22.85546875" customWidth="1"/>
    <col min="2823" max="2823" width="59.7109375" bestFit="1" customWidth="1"/>
    <col min="2824" max="2824" width="57.85546875" bestFit="1" customWidth="1"/>
    <col min="2825" max="2825" width="35.28515625" bestFit="1" customWidth="1"/>
    <col min="2826" max="2826" width="28.140625" bestFit="1" customWidth="1"/>
    <col min="2827" max="2827" width="33.140625" bestFit="1" customWidth="1"/>
    <col min="2828" max="2828" width="26" bestFit="1" customWidth="1"/>
    <col min="2829" max="2829" width="19.140625" bestFit="1" customWidth="1"/>
    <col min="2830" max="2830" width="10.42578125" customWidth="1"/>
    <col min="2831" max="2831" width="11.85546875" customWidth="1"/>
    <col min="2832" max="2832" width="14.7109375" customWidth="1"/>
    <col min="2833" max="2833" width="9" bestFit="1" customWidth="1"/>
    <col min="3074" max="3074" width="4.7109375" bestFit="1" customWidth="1"/>
    <col min="3075" max="3075" width="9.7109375" bestFit="1" customWidth="1"/>
    <col min="3076" max="3076" width="10" bestFit="1" customWidth="1"/>
    <col min="3077" max="3077" width="8.85546875" bestFit="1" customWidth="1"/>
    <col min="3078" max="3078" width="22.85546875" customWidth="1"/>
    <col min="3079" max="3079" width="59.7109375" bestFit="1" customWidth="1"/>
    <col min="3080" max="3080" width="57.85546875" bestFit="1" customWidth="1"/>
    <col min="3081" max="3081" width="35.28515625" bestFit="1" customWidth="1"/>
    <col min="3082" max="3082" width="28.140625" bestFit="1" customWidth="1"/>
    <col min="3083" max="3083" width="33.140625" bestFit="1" customWidth="1"/>
    <col min="3084" max="3084" width="26" bestFit="1" customWidth="1"/>
    <col min="3085" max="3085" width="19.140625" bestFit="1" customWidth="1"/>
    <col min="3086" max="3086" width="10.42578125" customWidth="1"/>
    <col min="3087" max="3087" width="11.85546875" customWidth="1"/>
    <col min="3088" max="3088" width="14.7109375" customWidth="1"/>
    <col min="3089" max="3089" width="9" bestFit="1" customWidth="1"/>
    <col min="3330" max="3330" width="4.7109375" bestFit="1" customWidth="1"/>
    <col min="3331" max="3331" width="9.7109375" bestFit="1" customWidth="1"/>
    <col min="3332" max="3332" width="10" bestFit="1" customWidth="1"/>
    <col min="3333" max="3333" width="8.85546875" bestFit="1" customWidth="1"/>
    <col min="3334" max="3334" width="22.85546875" customWidth="1"/>
    <col min="3335" max="3335" width="59.7109375" bestFit="1" customWidth="1"/>
    <col min="3336" max="3336" width="57.85546875" bestFit="1" customWidth="1"/>
    <col min="3337" max="3337" width="35.28515625" bestFit="1" customWidth="1"/>
    <col min="3338" max="3338" width="28.140625" bestFit="1" customWidth="1"/>
    <col min="3339" max="3339" width="33.140625" bestFit="1" customWidth="1"/>
    <col min="3340" max="3340" width="26" bestFit="1" customWidth="1"/>
    <col min="3341" max="3341" width="19.140625" bestFit="1" customWidth="1"/>
    <col min="3342" max="3342" width="10.42578125" customWidth="1"/>
    <col min="3343" max="3343" width="11.85546875" customWidth="1"/>
    <col min="3344" max="3344" width="14.7109375" customWidth="1"/>
    <col min="3345" max="3345" width="9" bestFit="1" customWidth="1"/>
    <col min="3586" max="3586" width="4.7109375" bestFit="1" customWidth="1"/>
    <col min="3587" max="3587" width="9.7109375" bestFit="1" customWidth="1"/>
    <col min="3588" max="3588" width="10" bestFit="1" customWidth="1"/>
    <col min="3589" max="3589" width="8.85546875" bestFit="1" customWidth="1"/>
    <col min="3590" max="3590" width="22.85546875" customWidth="1"/>
    <col min="3591" max="3591" width="59.7109375" bestFit="1" customWidth="1"/>
    <col min="3592" max="3592" width="57.85546875" bestFit="1" customWidth="1"/>
    <col min="3593" max="3593" width="35.28515625" bestFit="1" customWidth="1"/>
    <col min="3594" max="3594" width="28.140625" bestFit="1" customWidth="1"/>
    <col min="3595" max="3595" width="33.140625" bestFit="1" customWidth="1"/>
    <col min="3596" max="3596" width="26" bestFit="1" customWidth="1"/>
    <col min="3597" max="3597" width="19.140625" bestFit="1" customWidth="1"/>
    <col min="3598" max="3598" width="10.42578125" customWidth="1"/>
    <col min="3599" max="3599" width="11.85546875" customWidth="1"/>
    <col min="3600" max="3600" width="14.7109375" customWidth="1"/>
    <col min="3601" max="3601" width="9" bestFit="1" customWidth="1"/>
    <col min="3842" max="3842" width="4.7109375" bestFit="1" customWidth="1"/>
    <col min="3843" max="3843" width="9.7109375" bestFit="1" customWidth="1"/>
    <col min="3844" max="3844" width="10" bestFit="1" customWidth="1"/>
    <col min="3845" max="3845" width="8.85546875" bestFit="1" customWidth="1"/>
    <col min="3846" max="3846" width="22.85546875" customWidth="1"/>
    <col min="3847" max="3847" width="59.7109375" bestFit="1" customWidth="1"/>
    <col min="3848" max="3848" width="57.85546875" bestFit="1" customWidth="1"/>
    <col min="3849" max="3849" width="35.28515625" bestFit="1" customWidth="1"/>
    <col min="3850" max="3850" width="28.140625" bestFit="1" customWidth="1"/>
    <col min="3851" max="3851" width="33.140625" bestFit="1" customWidth="1"/>
    <col min="3852" max="3852" width="26" bestFit="1" customWidth="1"/>
    <col min="3853" max="3853" width="19.140625" bestFit="1" customWidth="1"/>
    <col min="3854" max="3854" width="10.42578125" customWidth="1"/>
    <col min="3855" max="3855" width="11.85546875" customWidth="1"/>
    <col min="3856" max="3856" width="14.7109375" customWidth="1"/>
    <col min="3857" max="3857" width="9" bestFit="1" customWidth="1"/>
    <col min="4098" max="4098" width="4.7109375" bestFit="1" customWidth="1"/>
    <col min="4099" max="4099" width="9.7109375" bestFit="1" customWidth="1"/>
    <col min="4100" max="4100" width="10" bestFit="1" customWidth="1"/>
    <col min="4101" max="4101" width="8.85546875" bestFit="1" customWidth="1"/>
    <col min="4102" max="4102" width="22.85546875" customWidth="1"/>
    <col min="4103" max="4103" width="59.7109375" bestFit="1" customWidth="1"/>
    <col min="4104" max="4104" width="57.85546875" bestFit="1" customWidth="1"/>
    <col min="4105" max="4105" width="35.28515625" bestFit="1" customWidth="1"/>
    <col min="4106" max="4106" width="28.140625" bestFit="1" customWidth="1"/>
    <col min="4107" max="4107" width="33.140625" bestFit="1" customWidth="1"/>
    <col min="4108" max="4108" width="26" bestFit="1" customWidth="1"/>
    <col min="4109" max="4109" width="19.140625" bestFit="1" customWidth="1"/>
    <col min="4110" max="4110" width="10.42578125" customWidth="1"/>
    <col min="4111" max="4111" width="11.85546875" customWidth="1"/>
    <col min="4112" max="4112" width="14.7109375" customWidth="1"/>
    <col min="4113" max="4113" width="9" bestFit="1" customWidth="1"/>
    <col min="4354" max="4354" width="4.7109375" bestFit="1" customWidth="1"/>
    <col min="4355" max="4355" width="9.7109375" bestFit="1" customWidth="1"/>
    <col min="4356" max="4356" width="10" bestFit="1" customWidth="1"/>
    <col min="4357" max="4357" width="8.85546875" bestFit="1" customWidth="1"/>
    <col min="4358" max="4358" width="22.85546875" customWidth="1"/>
    <col min="4359" max="4359" width="59.7109375" bestFit="1" customWidth="1"/>
    <col min="4360" max="4360" width="57.85546875" bestFit="1" customWidth="1"/>
    <col min="4361" max="4361" width="35.28515625" bestFit="1" customWidth="1"/>
    <col min="4362" max="4362" width="28.140625" bestFit="1" customWidth="1"/>
    <col min="4363" max="4363" width="33.140625" bestFit="1" customWidth="1"/>
    <col min="4364" max="4364" width="26" bestFit="1" customWidth="1"/>
    <col min="4365" max="4365" width="19.140625" bestFit="1" customWidth="1"/>
    <col min="4366" max="4366" width="10.42578125" customWidth="1"/>
    <col min="4367" max="4367" width="11.85546875" customWidth="1"/>
    <col min="4368" max="4368" width="14.7109375" customWidth="1"/>
    <col min="4369" max="4369" width="9" bestFit="1" customWidth="1"/>
    <col min="4610" max="4610" width="4.7109375" bestFit="1" customWidth="1"/>
    <col min="4611" max="4611" width="9.7109375" bestFit="1" customWidth="1"/>
    <col min="4612" max="4612" width="10" bestFit="1" customWidth="1"/>
    <col min="4613" max="4613" width="8.85546875" bestFit="1" customWidth="1"/>
    <col min="4614" max="4614" width="22.85546875" customWidth="1"/>
    <col min="4615" max="4615" width="59.7109375" bestFit="1" customWidth="1"/>
    <col min="4616" max="4616" width="57.85546875" bestFit="1" customWidth="1"/>
    <col min="4617" max="4617" width="35.28515625" bestFit="1" customWidth="1"/>
    <col min="4618" max="4618" width="28.140625" bestFit="1" customWidth="1"/>
    <col min="4619" max="4619" width="33.140625" bestFit="1" customWidth="1"/>
    <col min="4620" max="4620" width="26" bestFit="1" customWidth="1"/>
    <col min="4621" max="4621" width="19.140625" bestFit="1" customWidth="1"/>
    <col min="4622" max="4622" width="10.42578125" customWidth="1"/>
    <col min="4623" max="4623" width="11.85546875" customWidth="1"/>
    <col min="4624" max="4624" width="14.7109375" customWidth="1"/>
    <col min="4625" max="4625" width="9" bestFit="1" customWidth="1"/>
    <col min="4866" max="4866" width="4.7109375" bestFit="1" customWidth="1"/>
    <col min="4867" max="4867" width="9.7109375" bestFit="1" customWidth="1"/>
    <col min="4868" max="4868" width="10" bestFit="1" customWidth="1"/>
    <col min="4869" max="4869" width="8.85546875" bestFit="1" customWidth="1"/>
    <col min="4870" max="4870" width="22.85546875" customWidth="1"/>
    <col min="4871" max="4871" width="59.7109375" bestFit="1" customWidth="1"/>
    <col min="4872" max="4872" width="57.85546875" bestFit="1" customWidth="1"/>
    <col min="4873" max="4873" width="35.28515625" bestFit="1" customWidth="1"/>
    <col min="4874" max="4874" width="28.140625" bestFit="1" customWidth="1"/>
    <col min="4875" max="4875" width="33.140625" bestFit="1" customWidth="1"/>
    <col min="4876" max="4876" width="26" bestFit="1" customWidth="1"/>
    <col min="4877" max="4877" width="19.140625" bestFit="1" customWidth="1"/>
    <col min="4878" max="4878" width="10.42578125" customWidth="1"/>
    <col min="4879" max="4879" width="11.85546875" customWidth="1"/>
    <col min="4880" max="4880" width="14.7109375" customWidth="1"/>
    <col min="4881" max="4881" width="9" bestFit="1" customWidth="1"/>
    <col min="5122" max="5122" width="4.7109375" bestFit="1" customWidth="1"/>
    <col min="5123" max="5123" width="9.7109375" bestFit="1" customWidth="1"/>
    <col min="5124" max="5124" width="10" bestFit="1" customWidth="1"/>
    <col min="5125" max="5125" width="8.85546875" bestFit="1" customWidth="1"/>
    <col min="5126" max="5126" width="22.85546875" customWidth="1"/>
    <col min="5127" max="5127" width="59.7109375" bestFit="1" customWidth="1"/>
    <col min="5128" max="5128" width="57.85546875" bestFit="1" customWidth="1"/>
    <col min="5129" max="5129" width="35.28515625" bestFit="1" customWidth="1"/>
    <col min="5130" max="5130" width="28.140625" bestFit="1" customWidth="1"/>
    <col min="5131" max="5131" width="33.140625" bestFit="1" customWidth="1"/>
    <col min="5132" max="5132" width="26" bestFit="1" customWidth="1"/>
    <col min="5133" max="5133" width="19.140625" bestFit="1" customWidth="1"/>
    <col min="5134" max="5134" width="10.42578125" customWidth="1"/>
    <col min="5135" max="5135" width="11.85546875" customWidth="1"/>
    <col min="5136" max="5136" width="14.7109375" customWidth="1"/>
    <col min="5137" max="5137" width="9" bestFit="1" customWidth="1"/>
    <col min="5378" max="5378" width="4.7109375" bestFit="1" customWidth="1"/>
    <col min="5379" max="5379" width="9.7109375" bestFit="1" customWidth="1"/>
    <col min="5380" max="5380" width="10" bestFit="1" customWidth="1"/>
    <col min="5381" max="5381" width="8.85546875" bestFit="1" customWidth="1"/>
    <col min="5382" max="5382" width="22.85546875" customWidth="1"/>
    <col min="5383" max="5383" width="59.7109375" bestFit="1" customWidth="1"/>
    <col min="5384" max="5384" width="57.85546875" bestFit="1" customWidth="1"/>
    <col min="5385" max="5385" width="35.28515625" bestFit="1" customWidth="1"/>
    <col min="5386" max="5386" width="28.140625" bestFit="1" customWidth="1"/>
    <col min="5387" max="5387" width="33.140625" bestFit="1" customWidth="1"/>
    <col min="5388" max="5388" width="26" bestFit="1" customWidth="1"/>
    <col min="5389" max="5389" width="19.140625" bestFit="1" customWidth="1"/>
    <col min="5390" max="5390" width="10.42578125" customWidth="1"/>
    <col min="5391" max="5391" width="11.85546875" customWidth="1"/>
    <col min="5392" max="5392" width="14.7109375" customWidth="1"/>
    <col min="5393" max="5393" width="9" bestFit="1" customWidth="1"/>
    <col min="5634" max="5634" width="4.7109375" bestFit="1" customWidth="1"/>
    <col min="5635" max="5635" width="9.7109375" bestFit="1" customWidth="1"/>
    <col min="5636" max="5636" width="10" bestFit="1" customWidth="1"/>
    <col min="5637" max="5637" width="8.85546875" bestFit="1" customWidth="1"/>
    <col min="5638" max="5638" width="22.85546875" customWidth="1"/>
    <col min="5639" max="5639" width="59.7109375" bestFit="1" customWidth="1"/>
    <col min="5640" max="5640" width="57.85546875" bestFit="1" customWidth="1"/>
    <col min="5641" max="5641" width="35.28515625" bestFit="1" customWidth="1"/>
    <col min="5642" max="5642" width="28.140625" bestFit="1" customWidth="1"/>
    <col min="5643" max="5643" width="33.140625" bestFit="1" customWidth="1"/>
    <col min="5644" max="5644" width="26" bestFit="1" customWidth="1"/>
    <col min="5645" max="5645" width="19.140625" bestFit="1" customWidth="1"/>
    <col min="5646" max="5646" width="10.42578125" customWidth="1"/>
    <col min="5647" max="5647" width="11.85546875" customWidth="1"/>
    <col min="5648" max="5648" width="14.7109375" customWidth="1"/>
    <col min="5649" max="5649" width="9" bestFit="1" customWidth="1"/>
    <col min="5890" max="5890" width="4.7109375" bestFit="1" customWidth="1"/>
    <col min="5891" max="5891" width="9.7109375" bestFit="1" customWidth="1"/>
    <col min="5892" max="5892" width="10" bestFit="1" customWidth="1"/>
    <col min="5893" max="5893" width="8.85546875" bestFit="1" customWidth="1"/>
    <col min="5894" max="5894" width="22.85546875" customWidth="1"/>
    <col min="5895" max="5895" width="59.7109375" bestFit="1" customWidth="1"/>
    <col min="5896" max="5896" width="57.85546875" bestFit="1" customWidth="1"/>
    <col min="5897" max="5897" width="35.28515625" bestFit="1" customWidth="1"/>
    <col min="5898" max="5898" width="28.140625" bestFit="1" customWidth="1"/>
    <col min="5899" max="5899" width="33.140625" bestFit="1" customWidth="1"/>
    <col min="5900" max="5900" width="26" bestFit="1" customWidth="1"/>
    <col min="5901" max="5901" width="19.140625" bestFit="1" customWidth="1"/>
    <col min="5902" max="5902" width="10.42578125" customWidth="1"/>
    <col min="5903" max="5903" width="11.85546875" customWidth="1"/>
    <col min="5904" max="5904" width="14.7109375" customWidth="1"/>
    <col min="5905" max="5905" width="9" bestFit="1" customWidth="1"/>
    <col min="6146" max="6146" width="4.7109375" bestFit="1" customWidth="1"/>
    <col min="6147" max="6147" width="9.7109375" bestFit="1" customWidth="1"/>
    <col min="6148" max="6148" width="10" bestFit="1" customWidth="1"/>
    <col min="6149" max="6149" width="8.85546875" bestFit="1" customWidth="1"/>
    <col min="6150" max="6150" width="22.85546875" customWidth="1"/>
    <col min="6151" max="6151" width="59.7109375" bestFit="1" customWidth="1"/>
    <col min="6152" max="6152" width="57.85546875" bestFit="1" customWidth="1"/>
    <col min="6153" max="6153" width="35.28515625" bestFit="1" customWidth="1"/>
    <col min="6154" max="6154" width="28.140625" bestFit="1" customWidth="1"/>
    <col min="6155" max="6155" width="33.140625" bestFit="1" customWidth="1"/>
    <col min="6156" max="6156" width="26" bestFit="1" customWidth="1"/>
    <col min="6157" max="6157" width="19.140625" bestFit="1" customWidth="1"/>
    <col min="6158" max="6158" width="10.42578125" customWidth="1"/>
    <col min="6159" max="6159" width="11.85546875" customWidth="1"/>
    <col min="6160" max="6160" width="14.7109375" customWidth="1"/>
    <col min="6161" max="6161" width="9" bestFit="1" customWidth="1"/>
    <col min="6402" max="6402" width="4.7109375" bestFit="1" customWidth="1"/>
    <col min="6403" max="6403" width="9.7109375" bestFit="1" customWidth="1"/>
    <col min="6404" max="6404" width="10" bestFit="1" customWidth="1"/>
    <col min="6405" max="6405" width="8.85546875" bestFit="1" customWidth="1"/>
    <col min="6406" max="6406" width="22.85546875" customWidth="1"/>
    <col min="6407" max="6407" width="59.7109375" bestFit="1" customWidth="1"/>
    <col min="6408" max="6408" width="57.85546875" bestFit="1" customWidth="1"/>
    <col min="6409" max="6409" width="35.28515625" bestFit="1" customWidth="1"/>
    <col min="6410" max="6410" width="28.140625" bestFit="1" customWidth="1"/>
    <col min="6411" max="6411" width="33.140625" bestFit="1" customWidth="1"/>
    <col min="6412" max="6412" width="26" bestFit="1" customWidth="1"/>
    <col min="6413" max="6413" width="19.140625" bestFit="1" customWidth="1"/>
    <col min="6414" max="6414" width="10.42578125" customWidth="1"/>
    <col min="6415" max="6415" width="11.85546875" customWidth="1"/>
    <col min="6416" max="6416" width="14.7109375" customWidth="1"/>
    <col min="6417" max="6417" width="9" bestFit="1" customWidth="1"/>
    <col min="6658" max="6658" width="4.7109375" bestFit="1" customWidth="1"/>
    <col min="6659" max="6659" width="9.7109375" bestFit="1" customWidth="1"/>
    <col min="6660" max="6660" width="10" bestFit="1" customWidth="1"/>
    <col min="6661" max="6661" width="8.85546875" bestFit="1" customWidth="1"/>
    <col min="6662" max="6662" width="22.85546875" customWidth="1"/>
    <col min="6663" max="6663" width="59.7109375" bestFit="1" customWidth="1"/>
    <col min="6664" max="6664" width="57.85546875" bestFit="1" customWidth="1"/>
    <col min="6665" max="6665" width="35.28515625" bestFit="1" customWidth="1"/>
    <col min="6666" max="6666" width="28.140625" bestFit="1" customWidth="1"/>
    <col min="6667" max="6667" width="33.140625" bestFit="1" customWidth="1"/>
    <col min="6668" max="6668" width="26" bestFit="1" customWidth="1"/>
    <col min="6669" max="6669" width="19.140625" bestFit="1" customWidth="1"/>
    <col min="6670" max="6670" width="10.42578125" customWidth="1"/>
    <col min="6671" max="6671" width="11.85546875" customWidth="1"/>
    <col min="6672" max="6672" width="14.7109375" customWidth="1"/>
    <col min="6673" max="6673" width="9" bestFit="1" customWidth="1"/>
    <col min="6914" max="6914" width="4.7109375" bestFit="1" customWidth="1"/>
    <col min="6915" max="6915" width="9.7109375" bestFit="1" customWidth="1"/>
    <col min="6916" max="6916" width="10" bestFit="1" customWidth="1"/>
    <col min="6917" max="6917" width="8.85546875" bestFit="1" customWidth="1"/>
    <col min="6918" max="6918" width="22.85546875" customWidth="1"/>
    <col min="6919" max="6919" width="59.7109375" bestFit="1" customWidth="1"/>
    <col min="6920" max="6920" width="57.85546875" bestFit="1" customWidth="1"/>
    <col min="6921" max="6921" width="35.28515625" bestFit="1" customWidth="1"/>
    <col min="6922" max="6922" width="28.140625" bestFit="1" customWidth="1"/>
    <col min="6923" max="6923" width="33.140625" bestFit="1" customWidth="1"/>
    <col min="6924" max="6924" width="26" bestFit="1" customWidth="1"/>
    <col min="6925" max="6925" width="19.140625" bestFit="1" customWidth="1"/>
    <col min="6926" max="6926" width="10.42578125" customWidth="1"/>
    <col min="6927" max="6927" width="11.85546875" customWidth="1"/>
    <col min="6928" max="6928" width="14.7109375" customWidth="1"/>
    <col min="6929" max="6929" width="9" bestFit="1" customWidth="1"/>
    <col min="7170" max="7170" width="4.7109375" bestFit="1" customWidth="1"/>
    <col min="7171" max="7171" width="9.7109375" bestFit="1" customWidth="1"/>
    <col min="7172" max="7172" width="10" bestFit="1" customWidth="1"/>
    <col min="7173" max="7173" width="8.85546875" bestFit="1" customWidth="1"/>
    <col min="7174" max="7174" width="22.85546875" customWidth="1"/>
    <col min="7175" max="7175" width="59.7109375" bestFit="1" customWidth="1"/>
    <col min="7176" max="7176" width="57.85546875" bestFit="1" customWidth="1"/>
    <col min="7177" max="7177" width="35.28515625" bestFit="1" customWidth="1"/>
    <col min="7178" max="7178" width="28.140625" bestFit="1" customWidth="1"/>
    <col min="7179" max="7179" width="33.140625" bestFit="1" customWidth="1"/>
    <col min="7180" max="7180" width="26" bestFit="1" customWidth="1"/>
    <col min="7181" max="7181" width="19.140625" bestFit="1" customWidth="1"/>
    <col min="7182" max="7182" width="10.42578125" customWidth="1"/>
    <col min="7183" max="7183" width="11.85546875" customWidth="1"/>
    <col min="7184" max="7184" width="14.7109375" customWidth="1"/>
    <col min="7185" max="7185" width="9" bestFit="1" customWidth="1"/>
    <col min="7426" max="7426" width="4.7109375" bestFit="1" customWidth="1"/>
    <col min="7427" max="7427" width="9.7109375" bestFit="1" customWidth="1"/>
    <col min="7428" max="7428" width="10" bestFit="1" customWidth="1"/>
    <col min="7429" max="7429" width="8.85546875" bestFit="1" customWidth="1"/>
    <col min="7430" max="7430" width="22.85546875" customWidth="1"/>
    <col min="7431" max="7431" width="59.7109375" bestFit="1" customWidth="1"/>
    <col min="7432" max="7432" width="57.85546875" bestFit="1" customWidth="1"/>
    <col min="7433" max="7433" width="35.28515625" bestFit="1" customWidth="1"/>
    <col min="7434" max="7434" width="28.140625" bestFit="1" customWidth="1"/>
    <col min="7435" max="7435" width="33.140625" bestFit="1" customWidth="1"/>
    <col min="7436" max="7436" width="26" bestFit="1" customWidth="1"/>
    <col min="7437" max="7437" width="19.140625" bestFit="1" customWidth="1"/>
    <col min="7438" max="7438" width="10.42578125" customWidth="1"/>
    <col min="7439" max="7439" width="11.85546875" customWidth="1"/>
    <col min="7440" max="7440" width="14.7109375" customWidth="1"/>
    <col min="7441" max="7441" width="9" bestFit="1" customWidth="1"/>
    <col min="7682" max="7682" width="4.7109375" bestFit="1" customWidth="1"/>
    <col min="7683" max="7683" width="9.7109375" bestFit="1" customWidth="1"/>
    <col min="7684" max="7684" width="10" bestFit="1" customWidth="1"/>
    <col min="7685" max="7685" width="8.85546875" bestFit="1" customWidth="1"/>
    <col min="7686" max="7686" width="22.85546875" customWidth="1"/>
    <col min="7687" max="7687" width="59.7109375" bestFit="1" customWidth="1"/>
    <col min="7688" max="7688" width="57.85546875" bestFit="1" customWidth="1"/>
    <col min="7689" max="7689" width="35.28515625" bestFit="1" customWidth="1"/>
    <col min="7690" max="7690" width="28.140625" bestFit="1" customWidth="1"/>
    <col min="7691" max="7691" width="33.140625" bestFit="1" customWidth="1"/>
    <col min="7692" max="7692" width="26" bestFit="1" customWidth="1"/>
    <col min="7693" max="7693" width="19.140625" bestFit="1" customWidth="1"/>
    <col min="7694" max="7694" width="10.42578125" customWidth="1"/>
    <col min="7695" max="7695" width="11.85546875" customWidth="1"/>
    <col min="7696" max="7696" width="14.7109375" customWidth="1"/>
    <col min="7697" max="7697" width="9" bestFit="1" customWidth="1"/>
    <col min="7938" max="7938" width="4.7109375" bestFit="1" customWidth="1"/>
    <col min="7939" max="7939" width="9.7109375" bestFit="1" customWidth="1"/>
    <col min="7940" max="7940" width="10" bestFit="1" customWidth="1"/>
    <col min="7941" max="7941" width="8.85546875" bestFit="1" customWidth="1"/>
    <col min="7942" max="7942" width="22.85546875" customWidth="1"/>
    <col min="7943" max="7943" width="59.7109375" bestFit="1" customWidth="1"/>
    <col min="7944" max="7944" width="57.85546875" bestFit="1" customWidth="1"/>
    <col min="7945" max="7945" width="35.28515625" bestFit="1" customWidth="1"/>
    <col min="7946" max="7946" width="28.140625" bestFit="1" customWidth="1"/>
    <col min="7947" max="7947" width="33.140625" bestFit="1" customWidth="1"/>
    <col min="7948" max="7948" width="26" bestFit="1" customWidth="1"/>
    <col min="7949" max="7949" width="19.140625" bestFit="1" customWidth="1"/>
    <col min="7950" max="7950" width="10.42578125" customWidth="1"/>
    <col min="7951" max="7951" width="11.85546875" customWidth="1"/>
    <col min="7952" max="7952" width="14.7109375" customWidth="1"/>
    <col min="7953" max="7953" width="9" bestFit="1" customWidth="1"/>
    <col min="8194" max="8194" width="4.7109375" bestFit="1" customWidth="1"/>
    <col min="8195" max="8195" width="9.7109375" bestFit="1" customWidth="1"/>
    <col min="8196" max="8196" width="10" bestFit="1" customWidth="1"/>
    <col min="8197" max="8197" width="8.85546875" bestFit="1" customWidth="1"/>
    <col min="8198" max="8198" width="22.85546875" customWidth="1"/>
    <col min="8199" max="8199" width="59.7109375" bestFit="1" customWidth="1"/>
    <col min="8200" max="8200" width="57.85546875" bestFit="1" customWidth="1"/>
    <col min="8201" max="8201" width="35.28515625" bestFit="1" customWidth="1"/>
    <col min="8202" max="8202" width="28.140625" bestFit="1" customWidth="1"/>
    <col min="8203" max="8203" width="33.140625" bestFit="1" customWidth="1"/>
    <col min="8204" max="8204" width="26" bestFit="1" customWidth="1"/>
    <col min="8205" max="8205" width="19.140625" bestFit="1" customWidth="1"/>
    <col min="8206" max="8206" width="10.42578125" customWidth="1"/>
    <col min="8207" max="8207" width="11.85546875" customWidth="1"/>
    <col min="8208" max="8208" width="14.7109375" customWidth="1"/>
    <col min="8209" max="8209" width="9" bestFit="1" customWidth="1"/>
    <col min="8450" max="8450" width="4.7109375" bestFit="1" customWidth="1"/>
    <col min="8451" max="8451" width="9.7109375" bestFit="1" customWidth="1"/>
    <col min="8452" max="8452" width="10" bestFit="1" customWidth="1"/>
    <col min="8453" max="8453" width="8.85546875" bestFit="1" customWidth="1"/>
    <col min="8454" max="8454" width="22.85546875" customWidth="1"/>
    <col min="8455" max="8455" width="59.7109375" bestFit="1" customWidth="1"/>
    <col min="8456" max="8456" width="57.85546875" bestFit="1" customWidth="1"/>
    <col min="8457" max="8457" width="35.28515625" bestFit="1" customWidth="1"/>
    <col min="8458" max="8458" width="28.140625" bestFit="1" customWidth="1"/>
    <col min="8459" max="8459" width="33.140625" bestFit="1" customWidth="1"/>
    <col min="8460" max="8460" width="26" bestFit="1" customWidth="1"/>
    <col min="8461" max="8461" width="19.140625" bestFit="1" customWidth="1"/>
    <col min="8462" max="8462" width="10.42578125" customWidth="1"/>
    <col min="8463" max="8463" width="11.85546875" customWidth="1"/>
    <col min="8464" max="8464" width="14.7109375" customWidth="1"/>
    <col min="8465" max="8465" width="9" bestFit="1" customWidth="1"/>
    <col min="8706" max="8706" width="4.7109375" bestFit="1" customWidth="1"/>
    <col min="8707" max="8707" width="9.7109375" bestFit="1" customWidth="1"/>
    <col min="8708" max="8708" width="10" bestFit="1" customWidth="1"/>
    <col min="8709" max="8709" width="8.85546875" bestFit="1" customWidth="1"/>
    <col min="8710" max="8710" width="22.85546875" customWidth="1"/>
    <col min="8711" max="8711" width="59.7109375" bestFit="1" customWidth="1"/>
    <col min="8712" max="8712" width="57.85546875" bestFit="1" customWidth="1"/>
    <col min="8713" max="8713" width="35.28515625" bestFit="1" customWidth="1"/>
    <col min="8714" max="8714" width="28.140625" bestFit="1" customWidth="1"/>
    <col min="8715" max="8715" width="33.140625" bestFit="1" customWidth="1"/>
    <col min="8716" max="8716" width="26" bestFit="1" customWidth="1"/>
    <col min="8717" max="8717" width="19.140625" bestFit="1" customWidth="1"/>
    <col min="8718" max="8718" width="10.42578125" customWidth="1"/>
    <col min="8719" max="8719" width="11.85546875" customWidth="1"/>
    <col min="8720" max="8720" width="14.7109375" customWidth="1"/>
    <col min="8721" max="8721" width="9" bestFit="1" customWidth="1"/>
    <col min="8962" max="8962" width="4.7109375" bestFit="1" customWidth="1"/>
    <col min="8963" max="8963" width="9.7109375" bestFit="1" customWidth="1"/>
    <col min="8964" max="8964" width="10" bestFit="1" customWidth="1"/>
    <col min="8965" max="8965" width="8.85546875" bestFit="1" customWidth="1"/>
    <col min="8966" max="8966" width="22.85546875" customWidth="1"/>
    <col min="8967" max="8967" width="59.7109375" bestFit="1" customWidth="1"/>
    <col min="8968" max="8968" width="57.85546875" bestFit="1" customWidth="1"/>
    <col min="8969" max="8969" width="35.28515625" bestFit="1" customWidth="1"/>
    <col min="8970" max="8970" width="28.140625" bestFit="1" customWidth="1"/>
    <col min="8971" max="8971" width="33.140625" bestFit="1" customWidth="1"/>
    <col min="8972" max="8972" width="26" bestFit="1" customWidth="1"/>
    <col min="8973" max="8973" width="19.140625" bestFit="1" customWidth="1"/>
    <col min="8974" max="8974" width="10.42578125" customWidth="1"/>
    <col min="8975" max="8975" width="11.85546875" customWidth="1"/>
    <col min="8976" max="8976" width="14.7109375" customWidth="1"/>
    <col min="8977" max="8977" width="9" bestFit="1" customWidth="1"/>
    <col min="9218" max="9218" width="4.7109375" bestFit="1" customWidth="1"/>
    <col min="9219" max="9219" width="9.7109375" bestFit="1" customWidth="1"/>
    <col min="9220" max="9220" width="10" bestFit="1" customWidth="1"/>
    <col min="9221" max="9221" width="8.85546875" bestFit="1" customWidth="1"/>
    <col min="9222" max="9222" width="22.85546875" customWidth="1"/>
    <col min="9223" max="9223" width="59.7109375" bestFit="1" customWidth="1"/>
    <col min="9224" max="9224" width="57.85546875" bestFit="1" customWidth="1"/>
    <col min="9225" max="9225" width="35.28515625" bestFit="1" customWidth="1"/>
    <col min="9226" max="9226" width="28.140625" bestFit="1" customWidth="1"/>
    <col min="9227" max="9227" width="33.140625" bestFit="1" customWidth="1"/>
    <col min="9228" max="9228" width="26" bestFit="1" customWidth="1"/>
    <col min="9229" max="9229" width="19.140625" bestFit="1" customWidth="1"/>
    <col min="9230" max="9230" width="10.42578125" customWidth="1"/>
    <col min="9231" max="9231" width="11.85546875" customWidth="1"/>
    <col min="9232" max="9232" width="14.7109375" customWidth="1"/>
    <col min="9233" max="9233" width="9" bestFit="1" customWidth="1"/>
    <col min="9474" max="9474" width="4.7109375" bestFit="1" customWidth="1"/>
    <col min="9475" max="9475" width="9.7109375" bestFit="1" customWidth="1"/>
    <col min="9476" max="9476" width="10" bestFit="1" customWidth="1"/>
    <col min="9477" max="9477" width="8.85546875" bestFit="1" customWidth="1"/>
    <col min="9478" max="9478" width="22.85546875" customWidth="1"/>
    <col min="9479" max="9479" width="59.7109375" bestFit="1" customWidth="1"/>
    <col min="9480" max="9480" width="57.85546875" bestFit="1" customWidth="1"/>
    <col min="9481" max="9481" width="35.28515625" bestFit="1" customWidth="1"/>
    <col min="9482" max="9482" width="28.140625" bestFit="1" customWidth="1"/>
    <col min="9483" max="9483" width="33.140625" bestFit="1" customWidth="1"/>
    <col min="9484" max="9484" width="26" bestFit="1" customWidth="1"/>
    <col min="9485" max="9485" width="19.140625" bestFit="1" customWidth="1"/>
    <col min="9486" max="9486" width="10.42578125" customWidth="1"/>
    <col min="9487" max="9487" width="11.85546875" customWidth="1"/>
    <col min="9488" max="9488" width="14.7109375" customWidth="1"/>
    <col min="9489" max="9489" width="9" bestFit="1" customWidth="1"/>
    <col min="9730" max="9730" width="4.7109375" bestFit="1" customWidth="1"/>
    <col min="9731" max="9731" width="9.7109375" bestFit="1" customWidth="1"/>
    <col min="9732" max="9732" width="10" bestFit="1" customWidth="1"/>
    <col min="9733" max="9733" width="8.85546875" bestFit="1" customWidth="1"/>
    <col min="9734" max="9734" width="22.85546875" customWidth="1"/>
    <col min="9735" max="9735" width="59.7109375" bestFit="1" customWidth="1"/>
    <col min="9736" max="9736" width="57.85546875" bestFit="1" customWidth="1"/>
    <col min="9737" max="9737" width="35.28515625" bestFit="1" customWidth="1"/>
    <col min="9738" max="9738" width="28.140625" bestFit="1" customWidth="1"/>
    <col min="9739" max="9739" width="33.140625" bestFit="1" customWidth="1"/>
    <col min="9740" max="9740" width="26" bestFit="1" customWidth="1"/>
    <col min="9741" max="9741" width="19.140625" bestFit="1" customWidth="1"/>
    <col min="9742" max="9742" width="10.42578125" customWidth="1"/>
    <col min="9743" max="9743" width="11.85546875" customWidth="1"/>
    <col min="9744" max="9744" width="14.7109375" customWidth="1"/>
    <col min="9745" max="9745" width="9" bestFit="1" customWidth="1"/>
    <col min="9986" max="9986" width="4.7109375" bestFit="1" customWidth="1"/>
    <col min="9987" max="9987" width="9.7109375" bestFit="1" customWidth="1"/>
    <col min="9988" max="9988" width="10" bestFit="1" customWidth="1"/>
    <col min="9989" max="9989" width="8.85546875" bestFit="1" customWidth="1"/>
    <col min="9990" max="9990" width="22.85546875" customWidth="1"/>
    <col min="9991" max="9991" width="59.7109375" bestFit="1" customWidth="1"/>
    <col min="9992" max="9992" width="57.85546875" bestFit="1" customWidth="1"/>
    <col min="9993" max="9993" width="35.28515625" bestFit="1" customWidth="1"/>
    <col min="9994" max="9994" width="28.140625" bestFit="1" customWidth="1"/>
    <col min="9995" max="9995" width="33.140625" bestFit="1" customWidth="1"/>
    <col min="9996" max="9996" width="26" bestFit="1" customWidth="1"/>
    <col min="9997" max="9997" width="19.140625" bestFit="1" customWidth="1"/>
    <col min="9998" max="9998" width="10.42578125" customWidth="1"/>
    <col min="9999" max="9999" width="11.85546875" customWidth="1"/>
    <col min="10000" max="10000" width="14.7109375" customWidth="1"/>
    <col min="10001" max="10001" width="9" bestFit="1" customWidth="1"/>
    <col min="10242" max="10242" width="4.7109375" bestFit="1" customWidth="1"/>
    <col min="10243" max="10243" width="9.7109375" bestFit="1" customWidth="1"/>
    <col min="10244" max="10244" width="10" bestFit="1" customWidth="1"/>
    <col min="10245" max="10245" width="8.85546875" bestFit="1" customWidth="1"/>
    <col min="10246" max="10246" width="22.85546875" customWidth="1"/>
    <col min="10247" max="10247" width="59.7109375" bestFit="1" customWidth="1"/>
    <col min="10248" max="10248" width="57.85546875" bestFit="1" customWidth="1"/>
    <col min="10249" max="10249" width="35.28515625" bestFit="1" customWidth="1"/>
    <col min="10250" max="10250" width="28.140625" bestFit="1" customWidth="1"/>
    <col min="10251" max="10251" width="33.140625" bestFit="1" customWidth="1"/>
    <col min="10252" max="10252" width="26" bestFit="1" customWidth="1"/>
    <col min="10253" max="10253" width="19.140625" bestFit="1" customWidth="1"/>
    <col min="10254" max="10254" width="10.42578125" customWidth="1"/>
    <col min="10255" max="10255" width="11.85546875" customWidth="1"/>
    <col min="10256" max="10256" width="14.7109375" customWidth="1"/>
    <col min="10257" max="10257" width="9" bestFit="1" customWidth="1"/>
    <col min="10498" max="10498" width="4.7109375" bestFit="1" customWidth="1"/>
    <col min="10499" max="10499" width="9.7109375" bestFit="1" customWidth="1"/>
    <col min="10500" max="10500" width="10" bestFit="1" customWidth="1"/>
    <col min="10501" max="10501" width="8.85546875" bestFit="1" customWidth="1"/>
    <col min="10502" max="10502" width="22.85546875" customWidth="1"/>
    <col min="10503" max="10503" width="59.7109375" bestFit="1" customWidth="1"/>
    <col min="10504" max="10504" width="57.85546875" bestFit="1" customWidth="1"/>
    <col min="10505" max="10505" width="35.28515625" bestFit="1" customWidth="1"/>
    <col min="10506" max="10506" width="28.140625" bestFit="1" customWidth="1"/>
    <col min="10507" max="10507" width="33.140625" bestFit="1" customWidth="1"/>
    <col min="10508" max="10508" width="26" bestFit="1" customWidth="1"/>
    <col min="10509" max="10509" width="19.140625" bestFit="1" customWidth="1"/>
    <col min="10510" max="10510" width="10.42578125" customWidth="1"/>
    <col min="10511" max="10511" width="11.85546875" customWidth="1"/>
    <col min="10512" max="10512" width="14.7109375" customWidth="1"/>
    <col min="10513" max="10513" width="9" bestFit="1" customWidth="1"/>
    <col min="10754" max="10754" width="4.7109375" bestFit="1" customWidth="1"/>
    <col min="10755" max="10755" width="9.7109375" bestFit="1" customWidth="1"/>
    <col min="10756" max="10756" width="10" bestFit="1" customWidth="1"/>
    <col min="10757" max="10757" width="8.85546875" bestFit="1" customWidth="1"/>
    <col min="10758" max="10758" width="22.85546875" customWidth="1"/>
    <col min="10759" max="10759" width="59.7109375" bestFit="1" customWidth="1"/>
    <col min="10760" max="10760" width="57.85546875" bestFit="1" customWidth="1"/>
    <col min="10761" max="10761" width="35.28515625" bestFit="1" customWidth="1"/>
    <col min="10762" max="10762" width="28.140625" bestFit="1" customWidth="1"/>
    <col min="10763" max="10763" width="33.140625" bestFit="1" customWidth="1"/>
    <col min="10764" max="10764" width="26" bestFit="1" customWidth="1"/>
    <col min="10765" max="10765" width="19.140625" bestFit="1" customWidth="1"/>
    <col min="10766" max="10766" width="10.42578125" customWidth="1"/>
    <col min="10767" max="10767" width="11.85546875" customWidth="1"/>
    <col min="10768" max="10768" width="14.7109375" customWidth="1"/>
    <col min="10769" max="10769" width="9" bestFit="1" customWidth="1"/>
    <col min="11010" max="11010" width="4.7109375" bestFit="1" customWidth="1"/>
    <col min="11011" max="11011" width="9.7109375" bestFit="1" customWidth="1"/>
    <col min="11012" max="11012" width="10" bestFit="1" customWidth="1"/>
    <col min="11013" max="11013" width="8.85546875" bestFit="1" customWidth="1"/>
    <col min="11014" max="11014" width="22.85546875" customWidth="1"/>
    <col min="11015" max="11015" width="59.7109375" bestFit="1" customWidth="1"/>
    <col min="11016" max="11016" width="57.85546875" bestFit="1" customWidth="1"/>
    <col min="11017" max="11017" width="35.28515625" bestFit="1" customWidth="1"/>
    <col min="11018" max="11018" width="28.140625" bestFit="1" customWidth="1"/>
    <col min="11019" max="11019" width="33.140625" bestFit="1" customWidth="1"/>
    <col min="11020" max="11020" width="26" bestFit="1" customWidth="1"/>
    <col min="11021" max="11021" width="19.140625" bestFit="1" customWidth="1"/>
    <col min="11022" max="11022" width="10.42578125" customWidth="1"/>
    <col min="11023" max="11023" width="11.85546875" customWidth="1"/>
    <col min="11024" max="11024" width="14.7109375" customWidth="1"/>
    <col min="11025" max="11025" width="9" bestFit="1" customWidth="1"/>
    <col min="11266" max="11266" width="4.7109375" bestFit="1" customWidth="1"/>
    <col min="11267" max="11267" width="9.7109375" bestFit="1" customWidth="1"/>
    <col min="11268" max="11268" width="10" bestFit="1" customWidth="1"/>
    <col min="11269" max="11269" width="8.85546875" bestFit="1" customWidth="1"/>
    <col min="11270" max="11270" width="22.85546875" customWidth="1"/>
    <col min="11271" max="11271" width="59.7109375" bestFit="1" customWidth="1"/>
    <col min="11272" max="11272" width="57.85546875" bestFit="1" customWidth="1"/>
    <col min="11273" max="11273" width="35.28515625" bestFit="1" customWidth="1"/>
    <col min="11274" max="11274" width="28.140625" bestFit="1" customWidth="1"/>
    <col min="11275" max="11275" width="33.140625" bestFit="1" customWidth="1"/>
    <col min="11276" max="11276" width="26" bestFit="1" customWidth="1"/>
    <col min="11277" max="11277" width="19.140625" bestFit="1" customWidth="1"/>
    <col min="11278" max="11278" width="10.42578125" customWidth="1"/>
    <col min="11279" max="11279" width="11.85546875" customWidth="1"/>
    <col min="11280" max="11280" width="14.7109375" customWidth="1"/>
    <col min="11281" max="11281" width="9" bestFit="1" customWidth="1"/>
    <col min="11522" max="11522" width="4.7109375" bestFit="1" customWidth="1"/>
    <col min="11523" max="11523" width="9.7109375" bestFit="1" customWidth="1"/>
    <col min="11524" max="11524" width="10" bestFit="1" customWidth="1"/>
    <col min="11525" max="11525" width="8.85546875" bestFit="1" customWidth="1"/>
    <col min="11526" max="11526" width="22.85546875" customWidth="1"/>
    <col min="11527" max="11527" width="59.7109375" bestFit="1" customWidth="1"/>
    <col min="11528" max="11528" width="57.85546875" bestFit="1" customWidth="1"/>
    <col min="11529" max="11529" width="35.28515625" bestFit="1" customWidth="1"/>
    <col min="11530" max="11530" width="28.140625" bestFit="1" customWidth="1"/>
    <col min="11531" max="11531" width="33.140625" bestFit="1" customWidth="1"/>
    <col min="11532" max="11532" width="26" bestFit="1" customWidth="1"/>
    <col min="11533" max="11533" width="19.140625" bestFit="1" customWidth="1"/>
    <col min="11534" max="11534" width="10.42578125" customWidth="1"/>
    <col min="11535" max="11535" width="11.85546875" customWidth="1"/>
    <col min="11536" max="11536" width="14.7109375" customWidth="1"/>
    <col min="11537" max="11537" width="9" bestFit="1" customWidth="1"/>
    <col min="11778" max="11778" width="4.7109375" bestFit="1" customWidth="1"/>
    <col min="11779" max="11779" width="9.7109375" bestFit="1" customWidth="1"/>
    <col min="11780" max="11780" width="10" bestFit="1" customWidth="1"/>
    <col min="11781" max="11781" width="8.85546875" bestFit="1" customWidth="1"/>
    <col min="11782" max="11782" width="22.85546875" customWidth="1"/>
    <col min="11783" max="11783" width="59.7109375" bestFit="1" customWidth="1"/>
    <col min="11784" max="11784" width="57.85546875" bestFit="1" customWidth="1"/>
    <col min="11785" max="11785" width="35.28515625" bestFit="1" customWidth="1"/>
    <col min="11786" max="11786" width="28.140625" bestFit="1" customWidth="1"/>
    <col min="11787" max="11787" width="33.140625" bestFit="1" customWidth="1"/>
    <col min="11788" max="11788" width="26" bestFit="1" customWidth="1"/>
    <col min="11789" max="11789" width="19.140625" bestFit="1" customWidth="1"/>
    <col min="11790" max="11790" width="10.42578125" customWidth="1"/>
    <col min="11791" max="11791" width="11.85546875" customWidth="1"/>
    <col min="11792" max="11792" width="14.7109375" customWidth="1"/>
    <col min="11793" max="11793" width="9" bestFit="1" customWidth="1"/>
    <col min="12034" max="12034" width="4.7109375" bestFit="1" customWidth="1"/>
    <col min="12035" max="12035" width="9.7109375" bestFit="1" customWidth="1"/>
    <col min="12036" max="12036" width="10" bestFit="1" customWidth="1"/>
    <col min="12037" max="12037" width="8.85546875" bestFit="1" customWidth="1"/>
    <col min="12038" max="12038" width="22.85546875" customWidth="1"/>
    <col min="12039" max="12039" width="59.7109375" bestFit="1" customWidth="1"/>
    <col min="12040" max="12040" width="57.85546875" bestFit="1" customWidth="1"/>
    <col min="12041" max="12041" width="35.28515625" bestFit="1" customWidth="1"/>
    <col min="12042" max="12042" width="28.140625" bestFit="1" customWidth="1"/>
    <col min="12043" max="12043" width="33.140625" bestFit="1" customWidth="1"/>
    <col min="12044" max="12044" width="26" bestFit="1" customWidth="1"/>
    <col min="12045" max="12045" width="19.140625" bestFit="1" customWidth="1"/>
    <col min="12046" max="12046" width="10.42578125" customWidth="1"/>
    <col min="12047" max="12047" width="11.85546875" customWidth="1"/>
    <col min="12048" max="12048" width="14.7109375" customWidth="1"/>
    <col min="12049" max="12049" width="9" bestFit="1" customWidth="1"/>
    <col min="12290" max="12290" width="4.7109375" bestFit="1" customWidth="1"/>
    <col min="12291" max="12291" width="9.7109375" bestFit="1" customWidth="1"/>
    <col min="12292" max="12292" width="10" bestFit="1" customWidth="1"/>
    <col min="12293" max="12293" width="8.85546875" bestFit="1" customWidth="1"/>
    <col min="12294" max="12294" width="22.85546875" customWidth="1"/>
    <col min="12295" max="12295" width="59.7109375" bestFit="1" customWidth="1"/>
    <col min="12296" max="12296" width="57.85546875" bestFit="1" customWidth="1"/>
    <col min="12297" max="12297" width="35.28515625" bestFit="1" customWidth="1"/>
    <col min="12298" max="12298" width="28.140625" bestFit="1" customWidth="1"/>
    <col min="12299" max="12299" width="33.140625" bestFit="1" customWidth="1"/>
    <col min="12300" max="12300" width="26" bestFit="1" customWidth="1"/>
    <col min="12301" max="12301" width="19.140625" bestFit="1" customWidth="1"/>
    <col min="12302" max="12302" width="10.42578125" customWidth="1"/>
    <col min="12303" max="12303" width="11.85546875" customWidth="1"/>
    <col min="12304" max="12304" width="14.7109375" customWidth="1"/>
    <col min="12305" max="12305" width="9" bestFit="1" customWidth="1"/>
    <col min="12546" max="12546" width="4.7109375" bestFit="1" customWidth="1"/>
    <col min="12547" max="12547" width="9.7109375" bestFit="1" customWidth="1"/>
    <col min="12548" max="12548" width="10" bestFit="1" customWidth="1"/>
    <col min="12549" max="12549" width="8.85546875" bestFit="1" customWidth="1"/>
    <col min="12550" max="12550" width="22.85546875" customWidth="1"/>
    <col min="12551" max="12551" width="59.7109375" bestFit="1" customWidth="1"/>
    <col min="12552" max="12552" width="57.85546875" bestFit="1" customWidth="1"/>
    <col min="12553" max="12553" width="35.28515625" bestFit="1" customWidth="1"/>
    <col min="12554" max="12554" width="28.140625" bestFit="1" customWidth="1"/>
    <col min="12555" max="12555" width="33.140625" bestFit="1" customWidth="1"/>
    <col min="12556" max="12556" width="26" bestFit="1" customWidth="1"/>
    <col min="12557" max="12557" width="19.140625" bestFit="1" customWidth="1"/>
    <col min="12558" max="12558" width="10.42578125" customWidth="1"/>
    <col min="12559" max="12559" width="11.85546875" customWidth="1"/>
    <col min="12560" max="12560" width="14.7109375" customWidth="1"/>
    <col min="12561" max="12561" width="9" bestFit="1" customWidth="1"/>
    <col min="12802" max="12802" width="4.7109375" bestFit="1" customWidth="1"/>
    <col min="12803" max="12803" width="9.7109375" bestFit="1" customWidth="1"/>
    <col min="12804" max="12804" width="10" bestFit="1" customWidth="1"/>
    <col min="12805" max="12805" width="8.85546875" bestFit="1" customWidth="1"/>
    <col min="12806" max="12806" width="22.85546875" customWidth="1"/>
    <col min="12807" max="12807" width="59.7109375" bestFit="1" customWidth="1"/>
    <col min="12808" max="12808" width="57.85546875" bestFit="1" customWidth="1"/>
    <col min="12809" max="12809" width="35.28515625" bestFit="1" customWidth="1"/>
    <col min="12810" max="12810" width="28.140625" bestFit="1" customWidth="1"/>
    <col min="12811" max="12811" width="33.140625" bestFit="1" customWidth="1"/>
    <col min="12812" max="12812" width="26" bestFit="1" customWidth="1"/>
    <col min="12813" max="12813" width="19.140625" bestFit="1" customWidth="1"/>
    <col min="12814" max="12814" width="10.42578125" customWidth="1"/>
    <col min="12815" max="12815" width="11.85546875" customWidth="1"/>
    <col min="12816" max="12816" width="14.7109375" customWidth="1"/>
    <col min="12817" max="12817" width="9" bestFit="1" customWidth="1"/>
    <col min="13058" max="13058" width="4.7109375" bestFit="1" customWidth="1"/>
    <col min="13059" max="13059" width="9.7109375" bestFit="1" customWidth="1"/>
    <col min="13060" max="13060" width="10" bestFit="1" customWidth="1"/>
    <col min="13061" max="13061" width="8.85546875" bestFit="1" customWidth="1"/>
    <col min="13062" max="13062" width="22.85546875" customWidth="1"/>
    <col min="13063" max="13063" width="59.7109375" bestFit="1" customWidth="1"/>
    <col min="13064" max="13064" width="57.85546875" bestFit="1" customWidth="1"/>
    <col min="13065" max="13065" width="35.28515625" bestFit="1" customWidth="1"/>
    <col min="13066" max="13066" width="28.140625" bestFit="1" customWidth="1"/>
    <col min="13067" max="13067" width="33.140625" bestFit="1" customWidth="1"/>
    <col min="13068" max="13068" width="26" bestFit="1" customWidth="1"/>
    <col min="13069" max="13069" width="19.140625" bestFit="1" customWidth="1"/>
    <col min="13070" max="13070" width="10.42578125" customWidth="1"/>
    <col min="13071" max="13071" width="11.85546875" customWidth="1"/>
    <col min="13072" max="13072" width="14.7109375" customWidth="1"/>
    <col min="13073" max="13073" width="9" bestFit="1" customWidth="1"/>
    <col min="13314" max="13314" width="4.7109375" bestFit="1" customWidth="1"/>
    <col min="13315" max="13315" width="9.7109375" bestFit="1" customWidth="1"/>
    <col min="13316" max="13316" width="10" bestFit="1" customWidth="1"/>
    <col min="13317" max="13317" width="8.85546875" bestFit="1" customWidth="1"/>
    <col min="13318" max="13318" width="22.85546875" customWidth="1"/>
    <col min="13319" max="13319" width="59.7109375" bestFit="1" customWidth="1"/>
    <col min="13320" max="13320" width="57.85546875" bestFit="1" customWidth="1"/>
    <col min="13321" max="13321" width="35.28515625" bestFit="1" customWidth="1"/>
    <col min="13322" max="13322" width="28.140625" bestFit="1" customWidth="1"/>
    <col min="13323" max="13323" width="33.140625" bestFit="1" customWidth="1"/>
    <col min="13324" max="13324" width="26" bestFit="1" customWidth="1"/>
    <col min="13325" max="13325" width="19.140625" bestFit="1" customWidth="1"/>
    <col min="13326" max="13326" width="10.42578125" customWidth="1"/>
    <col min="13327" max="13327" width="11.85546875" customWidth="1"/>
    <col min="13328" max="13328" width="14.7109375" customWidth="1"/>
    <col min="13329" max="13329" width="9" bestFit="1" customWidth="1"/>
    <col min="13570" max="13570" width="4.7109375" bestFit="1" customWidth="1"/>
    <col min="13571" max="13571" width="9.7109375" bestFit="1" customWidth="1"/>
    <col min="13572" max="13572" width="10" bestFit="1" customWidth="1"/>
    <col min="13573" max="13573" width="8.85546875" bestFit="1" customWidth="1"/>
    <col min="13574" max="13574" width="22.85546875" customWidth="1"/>
    <col min="13575" max="13575" width="59.7109375" bestFit="1" customWidth="1"/>
    <col min="13576" max="13576" width="57.85546875" bestFit="1" customWidth="1"/>
    <col min="13577" max="13577" width="35.28515625" bestFit="1" customWidth="1"/>
    <col min="13578" max="13578" width="28.140625" bestFit="1" customWidth="1"/>
    <col min="13579" max="13579" width="33.140625" bestFit="1" customWidth="1"/>
    <col min="13580" max="13580" width="26" bestFit="1" customWidth="1"/>
    <col min="13581" max="13581" width="19.140625" bestFit="1" customWidth="1"/>
    <col min="13582" max="13582" width="10.42578125" customWidth="1"/>
    <col min="13583" max="13583" width="11.85546875" customWidth="1"/>
    <col min="13584" max="13584" width="14.7109375" customWidth="1"/>
    <col min="13585" max="13585" width="9" bestFit="1" customWidth="1"/>
    <col min="13826" max="13826" width="4.7109375" bestFit="1" customWidth="1"/>
    <col min="13827" max="13827" width="9.7109375" bestFit="1" customWidth="1"/>
    <col min="13828" max="13828" width="10" bestFit="1" customWidth="1"/>
    <col min="13829" max="13829" width="8.85546875" bestFit="1" customWidth="1"/>
    <col min="13830" max="13830" width="22.85546875" customWidth="1"/>
    <col min="13831" max="13831" width="59.7109375" bestFit="1" customWidth="1"/>
    <col min="13832" max="13832" width="57.85546875" bestFit="1" customWidth="1"/>
    <col min="13833" max="13833" width="35.28515625" bestFit="1" customWidth="1"/>
    <col min="13834" max="13834" width="28.140625" bestFit="1" customWidth="1"/>
    <col min="13835" max="13835" width="33.140625" bestFit="1" customWidth="1"/>
    <col min="13836" max="13836" width="26" bestFit="1" customWidth="1"/>
    <col min="13837" max="13837" width="19.140625" bestFit="1" customWidth="1"/>
    <col min="13838" max="13838" width="10.42578125" customWidth="1"/>
    <col min="13839" max="13839" width="11.85546875" customWidth="1"/>
    <col min="13840" max="13840" width="14.7109375" customWidth="1"/>
    <col min="13841" max="13841" width="9" bestFit="1" customWidth="1"/>
    <col min="14082" max="14082" width="4.7109375" bestFit="1" customWidth="1"/>
    <col min="14083" max="14083" width="9.7109375" bestFit="1" customWidth="1"/>
    <col min="14084" max="14084" width="10" bestFit="1" customWidth="1"/>
    <col min="14085" max="14085" width="8.85546875" bestFit="1" customWidth="1"/>
    <col min="14086" max="14086" width="22.85546875" customWidth="1"/>
    <col min="14087" max="14087" width="59.7109375" bestFit="1" customWidth="1"/>
    <col min="14088" max="14088" width="57.85546875" bestFit="1" customWidth="1"/>
    <col min="14089" max="14089" width="35.28515625" bestFit="1" customWidth="1"/>
    <col min="14090" max="14090" width="28.140625" bestFit="1" customWidth="1"/>
    <col min="14091" max="14091" width="33.140625" bestFit="1" customWidth="1"/>
    <col min="14092" max="14092" width="26" bestFit="1" customWidth="1"/>
    <col min="14093" max="14093" width="19.140625" bestFit="1" customWidth="1"/>
    <col min="14094" max="14094" width="10.42578125" customWidth="1"/>
    <col min="14095" max="14095" width="11.85546875" customWidth="1"/>
    <col min="14096" max="14096" width="14.7109375" customWidth="1"/>
    <col min="14097" max="14097" width="9" bestFit="1" customWidth="1"/>
    <col min="14338" max="14338" width="4.7109375" bestFit="1" customWidth="1"/>
    <col min="14339" max="14339" width="9.7109375" bestFit="1" customWidth="1"/>
    <col min="14340" max="14340" width="10" bestFit="1" customWidth="1"/>
    <col min="14341" max="14341" width="8.85546875" bestFit="1" customWidth="1"/>
    <col min="14342" max="14342" width="22.85546875" customWidth="1"/>
    <col min="14343" max="14343" width="59.7109375" bestFit="1" customWidth="1"/>
    <col min="14344" max="14344" width="57.85546875" bestFit="1" customWidth="1"/>
    <col min="14345" max="14345" width="35.28515625" bestFit="1" customWidth="1"/>
    <col min="14346" max="14346" width="28.140625" bestFit="1" customWidth="1"/>
    <col min="14347" max="14347" width="33.140625" bestFit="1" customWidth="1"/>
    <col min="14348" max="14348" width="26" bestFit="1" customWidth="1"/>
    <col min="14349" max="14349" width="19.140625" bestFit="1" customWidth="1"/>
    <col min="14350" max="14350" width="10.42578125" customWidth="1"/>
    <col min="14351" max="14351" width="11.85546875" customWidth="1"/>
    <col min="14352" max="14352" width="14.7109375" customWidth="1"/>
    <col min="14353" max="14353" width="9" bestFit="1" customWidth="1"/>
    <col min="14594" max="14594" width="4.7109375" bestFit="1" customWidth="1"/>
    <col min="14595" max="14595" width="9.7109375" bestFit="1" customWidth="1"/>
    <col min="14596" max="14596" width="10" bestFit="1" customWidth="1"/>
    <col min="14597" max="14597" width="8.85546875" bestFit="1" customWidth="1"/>
    <col min="14598" max="14598" width="22.85546875" customWidth="1"/>
    <col min="14599" max="14599" width="59.7109375" bestFit="1" customWidth="1"/>
    <col min="14600" max="14600" width="57.85546875" bestFit="1" customWidth="1"/>
    <col min="14601" max="14601" width="35.28515625" bestFit="1" customWidth="1"/>
    <col min="14602" max="14602" width="28.140625" bestFit="1" customWidth="1"/>
    <col min="14603" max="14603" width="33.140625" bestFit="1" customWidth="1"/>
    <col min="14604" max="14604" width="26" bestFit="1" customWidth="1"/>
    <col min="14605" max="14605" width="19.140625" bestFit="1" customWidth="1"/>
    <col min="14606" max="14606" width="10.42578125" customWidth="1"/>
    <col min="14607" max="14607" width="11.85546875" customWidth="1"/>
    <col min="14608" max="14608" width="14.7109375" customWidth="1"/>
    <col min="14609" max="14609" width="9" bestFit="1" customWidth="1"/>
    <col min="14850" max="14850" width="4.7109375" bestFit="1" customWidth="1"/>
    <col min="14851" max="14851" width="9.7109375" bestFit="1" customWidth="1"/>
    <col min="14852" max="14852" width="10" bestFit="1" customWidth="1"/>
    <col min="14853" max="14853" width="8.85546875" bestFit="1" customWidth="1"/>
    <col min="14854" max="14854" width="22.85546875" customWidth="1"/>
    <col min="14855" max="14855" width="59.7109375" bestFit="1" customWidth="1"/>
    <col min="14856" max="14856" width="57.85546875" bestFit="1" customWidth="1"/>
    <col min="14857" max="14857" width="35.28515625" bestFit="1" customWidth="1"/>
    <col min="14858" max="14858" width="28.140625" bestFit="1" customWidth="1"/>
    <col min="14859" max="14859" width="33.140625" bestFit="1" customWidth="1"/>
    <col min="14860" max="14860" width="26" bestFit="1" customWidth="1"/>
    <col min="14861" max="14861" width="19.140625" bestFit="1" customWidth="1"/>
    <col min="14862" max="14862" width="10.42578125" customWidth="1"/>
    <col min="14863" max="14863" width="11.85546875" customWidth="1"/>
    <col min="14864" max="14864" width="14.7109375" customWidth="1"/>
    <col min="14865" max="14865" width="9" bestFit="1" customWidth="1"/>
    <col min="15106" max="15106" width="4.7109375" bestFit="1" customWidth="1"/>
    <col min="15107" max="15107" width="9.7109375" bestFit="1" customWidth="1"/>
    <col min="15108" max="15108" width="10" bestFit="1" customWidth="1"/>
    <col min="15109" max="15109" width="8.85546875" bestFit="1" customWidth="1"/>
    <col min="15110" max="15110" width="22.85546875" customWidth="1"/>
    <col min="15111" max="15111" width="59.7109375" bestFit="1" customWidth="1"/>
    <col min="15112" max="15112" width="57.85546875" bestFit="1" customWidth="1"/>
    <col min="15113" max="15113" width="35.28515625" bestFit="1" customWidth="1"/>
    <col min="15114" max="15114" width="28.140625" bestFit="1" customWidth="1"/>
    <col min="15115" max="15115" width="33.140625" bestFit="1" customWidth="1"/>
    <col min="15116" max="15116" width="26" bestFit="1" customWidth="1"/>
    <col min="15117" max="15117" width="19.140625" bestFit="1" customWidth="1"/>
    <col min="15118" max="15118" width="10.42578125" customWidth="1"/>
    <col min="15119" max="15119" width="11.85546875" customWidth="1"/>
    <col min="15120" max="15120" width="14.7109375" customWidth="1"/>
    <col min="15121" max="15121" width="9" bestFit="1" customWidth="1"/>
    <col min="15362" max="15362" width="4.7109375" bestFit="1" customWidth="1"/>
    <col min="15363" max="15363" width="9.7109375" bestFit="1" customWidth="1"/>
    <col min="15364" max="15364" width="10" bestFit="1" customWidth="1"/>
    <col min="15365" max="15365" width="8.85546875" bestFit="1" customWidth="1"/>
    <col min="15366" max="15366" width="22.85546875" customWidth="1"/>
    <col min="15367" max="15367" width="59.7109375" bestFit="1" customWidth="1"/>
    <col min="15368" max="15368" width="57.85546875" bestFit="1" customWidth="1"/>
    <col min="15369" max="15369" width="35.28515625" bestFit="1" customWidth="1"/>
    <col min="15370" max="15370" width="28.140625" bestFit="1" customWidth="1"/>
    <col min="15371" max="15371" width="33.140625" bestFit="1" customWidth="1"/>
    <col min="15372" max="15372" width="26" bestFit="1" customWidth="1"/>
    <col min="15373" max="15373" width="19.140625" bestFit="1" customWidth="1"/>
    <col min="15374" max="15374" width="10.42578125" customWidth="1"/>
    <col min="15375" max="15375" width="11.85546875" customWidth="1"/>
    <col min="15376" max="15376" width="14.7109375" customWidth="1"/>
    <col min="15377" max="15377" width="9" bestFit="1" customWidth="1"/>
    <col min="15618" max="15618" width="4.7109375" bestFit="1" customWidth="1"/>
    <col min="15619" max="15619" width="9.7109375" bestFit="1" customWidth="1"/>
    <col min="15620" max="15620" width="10" bestFit="1" customWidth="1"/>
    <col min="15621" max="15621" width="8.85546875" bestFit="1" customWidth="1"/>
    <col min="15622" max="15622" width="22.85546875" customWidth="1"/>
    <col min="15623" max="15623" width="59.7109375" bestFit="1" customWidth="1"/>
    <col min="15624" max="15624" width="57.85546875" bestFit="1" customWidth="1"/>
    <col min="15625" max="15625" width="35.28515625" bestFit="1" customWidth="1"/>
    <col min="15626" max="15626" width="28.140625" bestFit="1" customWidth="1"/>
    <col min="15627" max="15627" width="33.140625" bestFit="1" customWidth="1"/>
    <col min="15628" max="15628" width="26" bestFit="1" customWidth="1"/>
    <col min="15629" max="15629" width="19.140625" bestFit="1" customWidth="1"/>
    <col min="15630" max="15630" width="10.42578125" customWidth="1"/>
    <col min="15631" max="15631" width="11.85546875" customWidth="1"/>
    <col min="15632" max="15632" width="14.7109375" customWidth="1"/>
    <col min="15633" max="15633" width="9" bestFit="1" customWidth="1"/>
    <col min="15874" max="15874" width="4.7109375" bestFit="1" customWidth="1"/>
    <col min="15875" max="15875" width="9.7109375" bestFit="1" customWidth="1"/>
    <col min="15876" max="15876" width="10" bestFit="1" customWidth="1"/>
    <col min="15877" max="15877" width="8.85546875" bestFit="1" customWidth="1"/>
    <col min="15878" max="15878" width="22.85546875" customWidth="1"/>
    <col min="15879" max="15879" width="59.7109375" bestFit="1" customWidth="1"/>
    <col min="15880" max="15880" width="57.85546875" bestFit="1" customWidth="1"/>
    <col min="15881" max="15881" width="35.28515625" bestFit="1" customWidth="1"/>
    <col min="15882" max="15882" width="28.140625" bestFit="1" customWidth="1"/>
    <col min="15883" max="15883" width="33.140625" bestFit="1" customWidth="1"/>
    <col min="15884" max="15884" width="26" bestFit="1" customWidth="1"/>
    <col min="15885" max="15885" width="19.140625" bestFit="1" customWidth="1"/>
    <col min="15886" max="15886" width="10.42578125" customWidth="1"/>
    <col min="15887" max="15887" width="11.85546875" customWidth="1"/>
    <col min="15888" max="15888" width="14.7109375" customWidth="1"/>
    <col min="15889" max="15889" width="9" bestFit="1" customWidth="1"/>
    <col min="16130" max="16130" width="4.7109375" bestFit="1" customWidth="1"/>
    <col min="16131" max="16131" width="9.7109375" bestFit="1" customWidth="1"/>
    <col min="16132" max="16132" width="10" bestFit="1" customWidth="1"/>
    <col min="16133" max="16133" width="8.85546875" bestFit="1" customWidth="1"/>
    <col min="16134" max="16134" width="22.85546875" customWidth="1"/>
    <col min="16135" max="16135" width="59.7109375" bestFit="1" customWidth="1"/>
    <col min="16136" max="16136" width="57.85546875" bestFit="1" customWidth="1"/>
    <col min="16137" max="16137" width="35.28515625" bestFit="1" customWidth="1"/>
    <col min="16138" max="16138" width="28.140625" bestFit="1" customWidth="1"/>
    <col min="16139" max="16139" width="33.140625" bestFit="1" customWidth="1"/>
    <col min="16140" max="16140" width="26" bestFit="1" customWidth="1"/>
    <col min="16141" max="16141" width="19.140625" bestFit="1" customWidth="1"/>
    <col min="16142" max="16142" width="10.42578125" customWidth="1"/>
    <col min="16143" max="16143" width="11.85546875" customWidth="1"/>
    <col min="16144" max="16144" width="14.7109375" customWidth="1"/>
    <col min="16145" max="16145" width="9" bestFit="1" customWidth="1"/>
  </cols>
  <sheetData>
    <row r="2" spans="1:23" ht="18.75" x14ac:dyDescent="0.3">
      <c r="A2" s="1" t="s">
        <v>198</v>
      </c>
    </row>
    <row r="3" spans="1:23" x14ac:dyDescent="0.25">
      <c r="M3" s="2"/>
      <c r="N3" s="2"/>
      <c r="O3" s="2"/>
      <c r="P3" s="2"/>
    </row>
    <row r="4" spans="1:23" x14ac:dyDescent="0.25">
      <c r="A4" s="37" t="s">
        <v>0</v>
      </c>
      <c r="B4" s="39" t="s">
        <v>1</v>
      </c>
      <c r="C4" s="39" t="s">
        <v>2</v>
      </c>
      <c r="D4" s="39" t="s">
        <v>3</v>
      </c>
      <c r="E4" s="37" t="s">
        <v>4</v>
      </c>
      <c r="F4" s="37" t="s">
        <v>5</v>
      </c>
      <c r="G4" s="37" t="s">
        <v>6</v>
      </c>
      <c r="H4" s="44" t="s">
        <v>7</v>
      </c>
      <c r="I4" s="44"/>
      <c r="J4" s="37" t="s">
        <v>8</v>
      </c>
      <c r="K4" s="45" t="s">
        <v>9</v>
      </c>
      <c r="L4" s="46"/>
      <c r="M4" s="47" t="s">
        <v>10</v>
      </c>
      <c r="N4" s="47"/>
      <c r="O4" s="47" t="s">
        <v>11</v>
      </c>
      <c r="P4" s="47"/>
      <c r="Q4" s="37" t="s">
        <v>12</v>
      </c>
      <c r="R4" s="39" t="s">
        <v>13</v>
      </c>
    </row>
    <row r="5" spans="1:23" s="6" customFormat="1" ht="47.25" customHeight="1" x14ac:dyDescent="0.25">
      <c r="A5" s="38"/>
      <c r="B5" s="40"/>
      <c r="C5" s="40"/>
      <c r="D5" s="40"/>
      <c r="E5" s="38"/>
      <c r="F5" s="38"/>
      <c r="G5" s="38"/>
      <c r="H5" s="3" t="s">
        <v>14</v>
      </c>
      <c r="I5" s="3" t="s">
        <v>15</v>
      </c>
      <c r="J5" s="38"/>
      <c r="K5" s="4">
        <v>2020</v>
      </c>
      <c r="L5" s="4">
        <v>2021</v>
      </c>
      <c r="M5" s="5">
        <v>2020</v>
      </c>
      <c r="N5" s="5">
        <v>2021</v>
      </c>
      <c r="O5" s="5">
        <v>2020</v>
      </c>
      <c r="P5" s="5">
        <v>2021</v>
      </c>
      <c r="Q5" s="38"/>
      <c r="R5" s="40"/>
      <c r="S5"/>
      <c r="T5"/>
      <c r="U5"/>
      <c r="V5"/>
      <c r="W5"/>
    </row>
    <row r="6" spans="1:23" s="6" customFormat="1" ht="35.25" customHeight="1" x14ac:dyDescent="0.25">
      <c r="A6" s="7" t="s">
        <v>16</v>
      </c>
      <c r="B6" s="3" t="s">
        <v>17</v>
      </c>
      <c r="C6" s="3" t="s">
        <v>18</v>
      </c>
      <c r="D6" s="3" t="s">
        <v>19</v>
      </c>
      <c r="E6" s="7" t="s">
        <v>20</v>
      </c>
      <c r="F6" s="7" t="s">
        <v>21</v>
      </c>
      <c r="G6" s="7" t="s">
        <v>22</v>
      </c>
      <c r="H6" s="3" t="s">
        <v>23</v>
      </c>
      <c r="I6" s="3" t="s">
        <v>24</v>
      </c>
      <c r="J6" s="7" t="s">
        <v>25</v>
      </c>
      <c r="K6" s="4" t="s">
        <v>26</v>
      </c>
      <c r="L6" s="4" t="s">
        <v>27</v>
      </c>
      <c r="M6" s="8" t="s">
        <v>28</v>
      </c>
      <c r="N6" s="8" t="s">
        <v>29</v>
      </c>
      <c r="O6" s="8" t="s">
        <v>30</v>
      </c>
      <c r="P6" s="8" t="s">
        <v>31</v>
      </c>
      <c r="Q6" s="7" t="s">
        <v>32</v>
      </c>
      <c r="R6" s="3" t="s">
        <v>33</v>
      </c>
      <c r="W6"/>
    </row>
    <row r="7" spans="1:23" s="6" customFormat="1" ht="170.25" customHeight="1" x14ac:dyDescent="0.25">
      <c r="A7" s="9">
        <v>1</v>
      </c>
      <c r="B7" s="10">
        <v>6</v>
      </c>
      <c r="C7" s="9">
        <v>5</v>
      </c>
      <c r="D7" s="10">
        <v>4</v>
      </c>
      <c r="E7" s="10" t="s">
        <v>34</v>
      </c>
      <c r="F7" s="10" t="s">
        <v>35</v>
      </c>
      <c r="G7" s="10" t="s">
        <v>36</v>
      </c>
      <c r="H7" s="10" t="s">
        <v>37</v>
      </c>
      <c r="I7" s="11" t="s">
        <v>38</v>
      </c>
      <c r="J7" s="10" t="s">
        <v>39</v>
      </c>
      <c r="K7" s="12" t="s">
        <v>40</v>
      </c>
      <c r="L7" s="12"/>
      <c r="M7" s="13">
        <v>125010</v>
      </c>
      <c r="N7" s="13"/>
      <c r="O7" s="13">
        <v>115000</v>
      </c>
      <c r="P7" s="13"/>
      <c r="Q7" s="10" t="s">
        <v>41</v>
      </c>
      <c r="R7" s="10" t="s">
        <v>42</v>
      </c>
      <c r="W7"/>
    </row>
    <row r="8" spans="1:23" s="19" customFormat="1" ht="162.75" customHeight="1" x14ac:dyDescent="0.25">
      <c r="A8" s="14">
        <v>2</v>
      </c>
      <c r="B8" s="14">
        <v>6</v>
      </c>
      <c r="C8" s="14">
        <v>5</v>
      </c>
      <c r="D8" s="15">
        <v>4</v>
      </c>
      <c r="E8" s="15" t="s">
        <v>43</v>
      </c>
      <c r="F8" s="15" t="s">
        <v>44</v>
      </c>
      <c r="G8" s="15" t="s">
        <v>36</v>
      </c>
      <c r="H8" s="15" t="s">
        <v>37</v>
      </c>
      <c r="I8" s="16" t="s">
        <v>45</v>
      </c>
      <c r="J8" s="15" t="s">
        <v>46</v>
      </c>
      <c r="K8" s="17" t="s">
        <v>47</v>
      </c>
      <c r="L8" s="17"/>
      <c r="M8" s="18">
        <v>22000</v>
      </c>
      <c r="N8" s="14"/>
      <c r="O8" s="18">
        <v>22000</v>
      </c>
      <c r="P8" s="18"/>
      <c r="Q8" s="15" t="s">
        <v>48</v>
      </c>
      <c r="R8" s="15" t="s">
        <v>49</v>
      </c>
      <c r="W8"/>
    </row>
    <row r="9" spans="1:23" s="19" customFormat="1" ht="105.75" customHeight="1" x14ac:dyDescent="0.25">
      <c r="A9" s="15">
        <v>3</v>
      </c>
      <c r="B9" s="15">
        <v>6</v>
      </c>
      <c r="C9" s="15">
        <v>5</v>
      </c>
      <c r="D9" s="15">
        <v>4</v>
      </c>
      <c r="E9" s="15" t="s">
        <v>50</v>
      </c>
      <c r="F9" s="20" t="s">
        <v>51</v>
      </c>
      <c r="G9" s="15" t="s">
        <v>52</v>
      </c>
      <c r="H9" s="15" t="s">
        <v>53</v>
      </c>
      <c r="I9" s="14" t="s">
        <v>54</v>
      </c>
      <c r="J9" s="15" t="s">
        <v>55</v>
      </c>
      <c r="K9" s="14" t="s">
        <v>56</v>
      </c>
      <c r="L9" s="17"/>
      <c r="M9" s="21">
        <v>50000</v>
      </c>
      <c r="N9" s="22"/>
      <c r="O9" s="21">
        <v>50000</v>
      </c>
      <c r="P9" s="22"/>
      <c r="Q9" s="15" t="s">
        <v>48</v>
      </c>
      <c r="R9" s="15" t="s">
        <v>49</v>
      </c>
      <c r="S9"/>
      <c r="T9"/>
      <c r="U9"/>
      <c r="V9"/>
      <c r="W9"/>
    </row>
    <row r="10" spans="1:23" ht="191.25" customHeight="1" x14ac:dyDescent="0.25">
      <c r="A10" s="14">
        <v>4</v>
      </c>
      <c r="B10" s="14">
        <v>1</v>
      </c>
      <c r="C10" s="14">
        <v>1</v>
      </c>
      <c r="D10" s="15">
        <v>6</v>
      </c>
      <c r="E10" s="15" t="s">
        <v>57</v>
      </c>
      <c r="F10" s="15" t="s">
        <v>58</v>
      </c>
      <c r="G10" s="15" t="s">
        <v>59</v>
      </c>
      <c r="H10" s="15" t="s">
        <v>60</v>
      </c>
      <c r="I10" s="16" t="s">
        <v>61</v>
      </c>
      <c r="J10" s="15" t="s">
        <v>62</v>
      </c>
      <c r="K10" s="17" t="s">
        <v>63</v>
      </c>
      <c r="L10" s="17"/>
      <c r="M10" s="18">
        <v>80800</v>
      </c>
      <c r="N10" s="14"/>
      <c r="O10" s="18">
        <v>80000</v>
      </c>
      <c r="P10" s="18"/>
      <c r="Q10" s="15" t="s">
        <v>64</v>
      </c>
      <c r="R10" s="15" t="s">
        <v>65</v>
      </c>
    </row>
    <row r="11" spans="1:23" ht="182.25" customHeight="1" x14ac:dyDescent="0.25">
      <c r="A11" s="14">
        <v>5</v>
      </c>
      <c r="B11" s="14">
        <v>1</v>
      </c>
      <c r="C11" s="14">
        <v>1</v>
      </c>
      <c r="D11" s="15">
        <v>9</v>
      </c>
      <c r="E11" s="15" t="s">
        <v>66</v>
      </c>
      <c r="F11" s="15" t="s">
        <v>67</v>
      </c>
      <c r="G11" s="15" t="s">
        <v>36</v>
      </c>
      <c r="H11" s="15" t="s">
        <v>37</v>
      </c>
      <c r="I11" s="16" t="s">
        <v>68</v>
      </c>
      <c r="J11" s="15" t="s">
        <v>69</v>
      </c>
      <c r="K11" s="17" t="s">
        <v>70</v>
      </c>
      <c r="L11" s="17"/>
      <c r="M11" s="18">
        <v>25171.200000000001</v>
      </c>
      <c r="N11" s="14"/>
      <c r="O11" s="18">
        <v>20131.2</v>
      </c>
      <c r="P11" s="18"/>
      <c r="Q11" s="15" t="s">
        <v>71</v>
      </c>
      <c r="R11" s="15" t="s">
        <v>72</v>
      </c>
    </row>
    <row r="12" spans="1:23" ht="223.5" customHeight="1" x14ac:dyDescent="0.25">
      <c r="A12" s="14">
        <v>6</v>
      </c>
      <c r="B12" s="14">
        <v>1</v>
      </c>
      <c r="C12" s="14">
        <v>1</v>
      </c>
      <c r="D12" s="15">
        <v>9</v>
      </c>
      <c r="E12" s="15" t="s">
        <v>73</v>
      </c>
      <c r="F12" s="15" t="s">
        <v>74</v>
      </c>
      <c r="G12" s="15" t="s">
        <v>75</v>
      </c>
      <c r="H12" s="15" t="s">
        <v>76</v>
      </c>
      <c r="I12" s="16" t="s">
        <v>77</v>
      </c>
      <c r="J12" s="15" t="s">
        <v>78</v>
      </c>
      <c r="K12" s="17" t="s">
        <v>79</v>
      </c>
      <c r="L12" s="17"/>
      <c r="M12" s="18">
        <v>9000</v>
      </c>
      <c r="N12" s="14"/>
      <c r="O12" s="18">
        <v>9000</v>
      </c>
      <c r="P12" s="18"/>
      <c r="Q12" s="15" t="s">
        <v>80</v>
      </c>
      <c r="R12" s="15" t="s">
        <v>81</v>
      </c>
    </row>
    <row r="13" spans="1:23" ht="210" x14ac:dyDescent="0.25">
      <c r="A13" s="14">
        <v>7</v>
      </c>
      <c r="B13" s="14">
        <v>1</v>
      </c>
      <c r="C13" s="14">
        <v>1</v>
      </c>
      <c r="D13" s="15">
        <v>9</v>
      </c>
      <c r="E13" s="15" t="s">
        <v>82</v>
      </c>
      <c r="F13" s="15" t="s">
        <v>83</v>
      </c>
      <c r="G13" s="15" t="s">
        <v>84</v>
      </c>
      <c r="H13" s="15" t="s">
        <v>85</v>
      </c>
      <c r="I13" s="16" t="s">
        <v>86</v>
      </c>
      <c r="J13" s="15" t="s">
        <v>87</v>
      </c>
      <c r="K13" s="17" t="s">
        <v>88</v>
      </c>
      <c r="L13" s="17"/>
      <c r="M13" s="18">
        <v>6565.14</v>
      </c>
      <c r="N13" s="14"/>
      <c r="O13" s="18">
        <v>5777.33</v>
      </c>
      <c r="P13" s="18"/>
      <c r="Q13" s="15" t="s">
        <v>89</v>
      </c>
      <c r="R13" s="15" t="s">
        <v>90</v>
      </c>
    </row>
    <row r="14" spans="1:23" ht="120.75" customHeight="1" x14ac:dyDescent="0.25">
      <c r="A14" s="14">
        <v>8</v>
      </c>
      <c r="B14" s="14">
        <v>6</v>
      </c>
      <c r="C14" s="14">
        <v>1</v>
      </c>
      <c r="D14" s="15">
        <v>9</v>
      </c>
      <c r="E14" s="15" t="s">
        <v>91</v>
      </c>
      <c r="F14" s="15" t="s">
        <v>92</v>
      </c>
      <c r="G14" s="15" t="s">
        <v>93</v>
      </c>
      <c r="H14" s="15" t="s">
        <v>94</v>
      </c>
      <c r="I14" s="16" t="s">
        <v>54</v>
      </c>
      <c r="J14" s="15" t="s">
        <v>95</v>
      </c>
      <c r="K14" s="17" t="s">
        <v>96</v>
      </c>
      <c r="L14" s="17"/>
      <c r="M14" s="18" t="s">
        <v>97</v>
      </c>
      <c r="N14" s="14"/>
      <c r="O14" s="18">
        <v>17814</v>
      </c>
      <c r="P14" s="18"/>
      <c r="Q14" s="15" t="s">
        <v>98</v>
      </c>
      <c r="R14" s="15" t="s">
        <v>99</v>
      </c>
    </row>
    <row r="15" spans="1:23" ht="105" x14ac:dyDescent="0.25">
      <c r="A15" s="14">
        <v>9</v>
      </c>
      <c r="B15" s="14">
        <v>1</v>
      </c>
      <c r="C15" s="14">
        <v>1</v>
      </c>
      <c r="D15" s="15">
        <v>9</v>
      </c>
      <c r="E15" s="15" t="s">
        <v>100</v>
      </c>
      <c r="F15" s="15" t="s">
        <v>101</v>
      </c>
      <c r="G15" s="15" t="s">
        <v>36</v>
      </c>
      <c r="H15" s="15" t="s">
        <v>102</v>
      </c>
      <c r="I15" s="16" t="s">
        <v>103</v>
      </c>
      <c r="J15" s="15" t="s">
        <v>104</v>
      </c>
      <c r="K15" s="17" t="s">
        <v>96</v>
      </c>
      <c r="L15" s="17"/>
      <c r="M15" s="18">
        <v>10958.48</v>
      </c>
      <c r="N15" s="14"/>
      <c r="O15" s="18">
        <v>10958.48</v>
      </c>
      <c r="P15" s="18"/>
      <c r="Q15" s="15" t="s">
        <v>105</v>
      </c>
      <c r="R15" s="15" t="s">
        <v>106</v>
      </c>
    </row>
    <row r="16" spans="1:23" ht="183.75" customHeight="1" x14ac:dyDescent="0.25">
      <c r="A16" s="14">
        <v>10</v>
      </c>
      <c r="B16" s="14">
        <v>6</v>
      </c>
      <c r="C16" s="14">
        <v>3</v>
      </c>
      <c r="D16" s="15">
        <v>10</v>
      </c>
      <c r="E16" s="15" t="s">
        <v>107</v>
      </c>
      <c r="F16" s="15" t="s">
        <v>108</v>
      </c>
      <c r="G16" s="15" t="s">
        <v>109</v>
      </c>
      <c r="H16" s="15" t="s">
        <v>110</v>
      </c>
      <c r="I16" s="16" t="s">
        <v>111</v>
      </c>
      <c r="J16" s="15" t="s">
        <v>112</v>
      </c>
      <c r="K16" s="17" t="s">
        <v>113</v>
      </c>
      <c r="L16" s="17"/>
      <c r="M16" s="18" t="s">
        <v>114</v>
      </c>
      <c r="N16" s="14"/>
      <c r="O16" s="18">
        <v>15682.5</v>
      </c>
      <c r="P16" s="18"/>
      <c r="Q16" s="15" t="s">
        <v>71</v>
      </c>
      <c r="R16" s="15" t="s">
        <v>72</v>
      </c>
    </row>
    <row r="17" spans="1:18" ht="114.75" customHeight="1" x14ac:dyDescent="0.25">
      <c r="A17" s="14">
        <v>11</v>
      </c>
      <c r="B17" s="14">
        <v>6</v>
      </c>
      <c r="C17" s="14">
        <v>3</v>
      </c>
      <c r="D17" s="15">
        <v>10</v>
      </c>
      <c r="E17" s="15" t="s">
        <v>115</v>
      </c>
      <c r="F17" s="15" t="s">
        <v>116</v>
      </c>
      <c r="G17" s="15" t="s">
        <v>117</v>
      </c>
      <c r="H17" s="15" t="s">
        <v>118</v>
      </c>
      <c r="I17" s="16" t="s">
        <v>119</v>
      </c>
      <c r="J17" s="15" t="s">
        <v>120</v>
      </c>
      <c r="K17" s="17" t="s">
        <v>96</v>
      </c>
      <c r="L17" s="17"/>
      <c r="M17" s="18">
        <v>21831.54</v>
      </c>
      <c r="N17" s="14"/>
      <c r="O17" s="18">
        <v>19431.54</v>
      </c>
      <c r="P17" s="18"/>
      <c r="Q17" s="15" t="s">
        <v>121</v>
      </c>
      <c r="R17" s="15" t="s">
        <v>122</v>
      </c>
    </row>
    <row r="18" spans="1:18" ht="75" x14ac:dyDescent="0.25">
      <c r="A18" s="14">
        <v>12</v>
      </c>
      <c r="B18" s="14">
        <v>6</v>
      </c>
      <c r="C18" s="14">
        <v>3</v>
      </c>
      <c r="D18" s="15">
        <v>10</v>
      </c>
      <c r="E18" s="15" t="s">
        <v>123</v>
      </c>
      <c r="F18" s="15" t="s">
        <v>124</v>
      </c>
      <c r="G18" s="15" t="s">
        <v>117</v>
      </c>
      <c r="H18" s="15" t="s">
        <v>118</v>
      </c>
      <c r="I18" s="16" t="s">
        <v>125</v>
      </c>
      <c r="J18" s="15" t="s">
        <v>126</v>
      </c>
      <c r="K18" s="17" t="s">
        <v>47</v>
      </c>
      <c r="L18" s="17"/>
      <c r="M18" s="18">
        <v>27526.880000000001</v>
      </c>
      <c r="N18" s="14"/>
      <c r="O18" s="18">
        <v>27526.880000000001</v>
      </c>
      <c r="P18" s="18"/>
      <c r="Q18" s="15" t="s">
        <v>127</v>
      </c>
      <c r="R18" s="15" t="s">
        <v>128</v>
      </c>
    </row>
    <row r="19" spans="1:18" ht="120" x14ac:dyDescent="0.25">
      <c r="A19" s="14">
        <v>13</v>
      </c>
      <c r="B19" s="14">
        <v>1</v>
      </c>
      <c r="C19" s="14">
        <v>3</v>
      </c>
      <c r="D19" s="15">
        <v>10</v>
      </c>
      <c r="E19" s="15" t="s">
        <v>129</v>
      </c>
      <c r="F19" s="15" t="s">
        <v>130</v>
      </c>
      <c r="G19" s="15" t="s">
        <v>93</v>
      </c>
      <c r="H19" s="15" t="s">
        <v>94</v>
      </c>
      <c r="I19" s="16" t="s">
        <v>131</v>
      </c>
      <c r="J19" s="15" t="s">
        <v>132</v>
      </c>
      <c r="K19" s="17" t="s">
        <v>40</v>
      </c>
      <c r="L19" s="17"/>
      <c r="M19" s="18">
        <v>24688.99</v>
      </c>
      <c r="N19" s="14"/>
      <c r="O19" s="18">
        <v>24688.99</v>
      </c>
      <c r="P19" s="18"/>
      <c r="Q19" s="15" t="s">
        <v>133</v>
      </c>
      <c r="R19" s="15" t="s">
        <v>134</v>
      </c>
    </row>
    <row r="20" spans="1:18" ht="150" x14ac:dyDescent="0.25">
      <c r="A20" s="14">
        <v>14</v>
      </c>
      <c r="B20" s="14">
        <v>6</v>
      </c>
      <c r="C20" s="14">
        <v>5</v>
      </c>
      <c r="D20" s="15">
        <v>11</v>
      </c>
      <c r="E20" s="15" t="s">
        <v>135</v>
      </c>
      <c r="F20" s="15" t="s">
        <v>136</v>
      </c>
      <c r="G20" s="15" t="s">
        <v>137</v>
      </c>
      <c r="H20" s="15" t="s">
        <v>138</v>
      </c>
      <c r="I20" s="16" t="s">
        <v>139</v>
      </c>
      <c r="J20" s="15" t="s">
        <v>140</v>
      </c>
      <c r="K20" s="17" t="s">
        <v>141</v>
      </c>
      <c r="L20" s="17"/>
      <c r="M20" s="18">
        <v>1800</v>
      </c>
      <c r="N20" s="14"/>
      <c r="O20" s="18">
        <v>1800</v>
      </c>
      <c r="P20" s="18"/>
      <c r="Q20" s="15" t="s">
        <v>142</v>
      </c>
      <c r="R20" s="15" t="s">
        <v>143</v>
      </c>
    </row>
    <row r="21" spans="1:18" ht="129.75" customHeight="1" x14ac:dyDescent="0.25">
      <c r="A21" s="14">
        <v>15</v>
      </c>
      <c r="B21" s="14">
        <v>6</v>
      </c>
      <c r="C21" s="14">
        <v>5</v>
      </c>
      <c r="D21" s="15">
        <v>11</v>
      </c>
      <c r="E21" s="15" t="s">
        <v>144</v>
      </c>
      <c r="F21" s="20" t="s">
        <v>145</v>
      </c>
      <c r="G21" s="15" t="s">
        <v>137</v>
      </c>
      <c r="H21" s="15" t="s">
        <v>138</v>
      </c>
      <c r="I21" s="16" t="s">
        <v>45</v>
      </c>
      <c r="J21" s="15" t="s">
        <v>146</v>
      </c>
      <c r="K21" s="23" t="s">
        <v>147</v>
      </c>
      <c r="L21" s="17"/>
      <c r="M21" s="18">
        <v>9900</v>
      </c>
      <c r="N21" s="14"/>
      <c r="O21" s="18">
        <v>9900</v>
      </c>
      <c r="P21" s="18"/>
      <c r="Q21" s="15" t="s">
        <v>105</v>
      </c>
      <c r="R21" s="15" t="s">
        <v>106</v>
      </c>
    </row>
    <row r="22" spans="1:18" ht="162" customHeight="1" x14ac:dyDescent="0.25">
      <c r="A22" s="14">
        <v>16</v>
      </c>
      <c r="B22" s="14">
        <v>1</v>
      </c>
      <c r="C22" s="14">
        <v>3</v>
      </c>
      <c r="D22" s="15">
        <v>13</v>
      </c>
      <c r="E22" s="15" t="s">
        <v>148</v>
      </c>
      <c r="F22" s="15" t="s">
        <v>149</v>
      </c>
      <c r="G22" s="15" t="s">
        <v>150</v>
      </c>
      <c r="H22" s="15" t="s">
        <v>151</v>
      </c>
      <c r="I22" s="16" t="s">
        <v>61</v>
      </c>
      <c r="J22" s="15" t="s">
        <v>152</v>
      </c>
      <c r="K22" s="17" t="s">
        <v>88</v>
      </c>
      <c r="L22" s="17"/>
      <c r="M22" s="18">
        <v>28773.599999999999</v>
      </c>
      <c r="N22" s="14"/>
      <c r="O22" s="18">
        <v>25023.599999999999</v>
      </c>
      <c r="P22" s="18"/>
      <c r="Q22" s="15" t="s">
        <v>71</v>
      </c>
      <c r="R22" s="15" t="s">
        <v>72</v>
      </c>
    </row>
    <row r="23" spans="1:18" ht="150" x14ac:dyDescent="0.25">
      <c r="A23" s="14">
        <v>17</v>
      </c>
      <c r="B23" s="14">
        <v>4</v>
      </c>
      <c r="C23" s="14">
        <v>1</v>
      </c>
      <c r="D23" s="15">
        <v>13</v>
      </c>
      <c r="E23" s="15" t="s">
        <v>153</v>
      </c>
      <c r="F23" s="15" t="s">
        <v>154</v>
      </c>
      <c r="G23" s="15" t="s">
        <v>155</v>
      </c>
      <c r="H23" s="15" t="s">
        <v>156</v>
      </c>
      <c r="I23" s="16" t="s">
        <v>157</v>
      </c>
      <c r="J23" s="15" t="s">
        <v>158</v>
      </c>
      <c r="K23" s="17" t="s">
        <v>47</v>
      </c>
      <c r="L23" s="17"/>
      <c r="M23" s="18">
        <v>9381.9500000000007</v>
      </c>
      <c r="N23" s="14"/>
      <c r="O23" s="18">
        <v>6150</v>
      </c>
      <c r="P23" s="18"/>
      <c r="Q23" s="15" t="s">
        <v>89</v>
      </c>
      <c r="R23" s="15" t="s">
        <v>90</v>
      </c>
    </row>
    <row r="24" spans="1:18" ht="120" x14ac:dyDescent="0.25">
      <c r="A24" s="15">
        <v>18</v>
      </c>
      <c r="B24" s="15">
        <v>6</v>
      </c>
      <c r="C24" s="15">
        <v>1</v>
      </c>
      <c r="D24" s="15">
        <v>13</v>
      </c>
      <c r="E24" s="15" t="s">
        <v>159</v>
      </c>
      <c r="F24" s="20" t="s">
        <v>160</v>
      </c>
      <c r="G24" s="15" t="s">
        <v>155</v>
      </c>
      <c r="H24" s="15" t="s">
        <v>161</v>
      </c>
      <c r="I24" s="24" t="s">
        <v>162</v>
      </c>
      <c r="J24" s="15" t="s">
        <v>163</v>
      </c>
      <c r="K24" s="14" t="s">
        <v>47</v>
      </c>
      <c r="L24" s="17"/>
      <c r="M24" s="21">
        <v>16372.86</v>
      </c>
      <c r="N24" s="22"/>
      <c r="O24" s="21">
        <v>9872.36</v>
      </c>
      <c r="P24" s="22"/>
      <c r="Q24" s="15" t="s">
        <v>89</v>
      </c>
      <c r="R24" s="15" t="s">
        <v>90</v>
      </c>
    </row>
    <row r="25" spans="1:18" x14ac:dyDescent="0.25">
      <c r="A25" s="25"/>
      <c r="B25" s="25"/>
      <c r="C25" s="25"/>
      <c r="D25" s="26"/>
      <c r="E25" s="26"/>
      <c r="F25" s="26"/>
      <c r="G25" s="26"/>
      <c r="H25" s="26"/>
      <c r="I25" s="27"/>
      <c r="J25" s="26"/>
      <c r="K25" s="28"/>
      <c r="L25" s="28"/>
      <c r="Q25" s="26"/>
      <c r="R25" s="26"/>
    </row>
    <row r="26" spans="1:18" x14ac:dyDescent="0.25">
      <c r="A26" s="25"/>
      <c r="B26" s="25"/>
      <c r="C26" s="25"/>
      <c r="D26" s="26"/>
      <c r="E26" s="26"/>
      <c r="F26" s="26"/>
      <c r="G26" s="26"/>
      <c r="H26" s="26"/>
      <c r="I26" s="27"/>
      <c r="J26" s="26"/>
      <c r="K26" s="28"/>
      <c r="L26" s="29"/>
      <c r="M26" s="41" t="s">
        <v>164</v>
      </c>
      <c r="N26" s="41"/>
      <c r="O26" s="42" t="s">
        <v>165</v>
      </c>
      <c r="P26" s="43"/>
      <c r="Q26" s="26"/>
    </row>
    <row r="27" spans="1:18" x14ac:dyDescent="0.25">
      <c r="A27" s="25"/>
      <c r="B27" s="25"/>
      <c r="C27" s="25"/>
      <c r="D27" s="26"/>
      <c r="E27" s="26"/>
      <c r="F27" s="26"/>
      <c r="G27" s="26"/>
      <c r="H27" s="26"/>
      <c r="I27" s="27"/>
      <c r="J27" s="26"/>
      <c r="K27" s="28"/>
      <c r="L27" s="29"/>
      <c r="M27" s="30" t="s">
        <v>166</v>
      </c>
      <c r="N27" s="30" t="s">
        <v>167</v>
      </c>
      <c r="O27" s="31" t="s">
        <v>166</v>
      </c>
      <c r="P27" s="31" t="s">
        <v>167</v>
      </c>
      <c r="Q27" s="26"/>
    </row>
    <row r="28" spans="1:18" x14ac:dyDescent="0.25">
      <c r="A28" s="25"/>
      <c r="B28" s="25"/>
      <c r="C28" s="25"/>
      <c r="D28" s="26"/>
      <c r="E28" s="26"/>
      <c r="F28" s="26"/>
      <c r="G28" s="26"/>
      <c r="H28" s="26"/>
      <c r="I28" s="27"/>
      <c r="J28" s="26"/>
      <c r="K28" s="28"/>
      <c r="L28" s="25"/>
      <c r="M28" s="32" t="s">
        <v>168</v>
      </c>
      <c r="N28" s="33" t="s">
        <v>168</v>
      </c>
      <c r="O28" s="34">
        <v>18</v>
      </c>
      <c r="P28" s="13">
        <f>O7+O8+O9+O10+O11+O12+O13+O14+O15+O16+O17+O18+O19+O20+O21+O22+O23+O24</f>
        <v>470756.87999999995</v>
      </c>
      <c r="Q28" s="26"/>
    </row>
    <row r="29" spans="1:18" x14ac:dyDescent="0.25">
      <c r="A29" s="25"/>
      <c r="B29" s="25"/>
      <c r="C29" s="25"/>
      <c r="D29" s="26"/>
      <c r="E29" s="26"/>
      <c r="F29" s="26"/>
      <c r="G29" s="26"/>
      <c r="H29" s="26"/>
      <c r="I29" s="27"/>
      <c r="J29" s="26"/>
      <c r="K29" s="28"/>
      <c r="L29" s="28"/>
      <c r="Q29" s="26"/>
    </row>
    <row r="30" spans="1:18" ht="18.75" x14ac:dyDescent="0.25">
      <c r="A30" s="35" t="s">
        <v>169</v>
      </c>
      <c r="B30" s="25"/>
      <c r="C30" s="25"/>
      <c r="D30" s="26"/>
      <c r="E30" s="26"/>
      <c r="F30" s="26"/>
      <c r="G30" s="26"/>
      <c r="H30" s="26"/>
      <c r="I30" s="27"/>
      <c r="J30" s="26"/>
      <c r="K30" s="28"/>
      <c r="L30" s="28"/>
      <c r="M30" s="36"/>
      <c r="N30" s="25"/>
      <c r="Q30" s="26"/>
    </row>
    <row r="32" spans="1:18" ht="50.25" customHeight="1" x14ac:dyDescent="0.25">
      <c r="A32" s="37" t="s">
        <v>0</v>
      </c>
      <c r="B32" s="39" t="s">
        <v>1</v>
      </c>
      <c r="C32" s="39" t="s">
        <v>2</v>
      </c>
      <c r="D32" s="39" t="s">
        <v>3</v>
      </c>
      <c r="E32" s="37" t="s">
        <v>4</v>
      </c>
      <c r="F32" s="37" t="s">
        <v>5</v>
      </c>
      <c r="G32" s="39" t="s">
        <v>6</v>
      </c>
      <c r="H32" s="44" t="s">
        <v>7</v>
      </c>
      <c r="I32" s="44"/>
      <c r="J32" s="37" t="s">
        <v>8</v>
      </c>
      <c r="K32" s="45" t="s">
        <v>9</v>
      </c>
      <c r="L32" s="46"/>
      <c r="M32" s="47" t="s">
        <v>10</v>
      </c>
      <c r="N32" s="47"/>
      <c r="O32" s="47" t="s">
        <v>11</v>
      </c>
      <c r="P32" s="47"/>
      <c r="Q32" s="37" t="s">
        <v>12</v>
      </c>
      <c r="R32" s="39" t="s">
        <v>13</v>
      </c>
    </row>
    <row r="33" spans="1:18" x14ac:dyDescent="0.25">
      <c r="A33" s="38"/>
      <c r="B33" s="40"/>
      <c r="C33" s="40"/>
      <c r="D33" s="40"/>
      <c r="E33" s="38"/>
      <c r="F33" s="38"/>
      <c r="G33" s="40"/>
      <c r="H33" s="3" t="s">
        <v>14</v>
      </c>
      <c r="I33" s="3" t="s">
        <v>15</v>
      </c>
      <c r="J33" s="38"/>
      <c r="K33" s="4">
        <v>2020</v>
      </c>
      <c r="L33" s="4">
        <v>2021</v>
      </c>
      <c r="M33" s="5">
        <v>2020</v>
      </c>
      <c r="N33" s="5">
        <v>2021</v>
      </c>
      <c r="O33" s="5">
        <v>2020</v>
      </c>
      <c r="P33" s="5">
        <v>2021</v>
      </c>
      <c r="Q33" s="38"/>
      <c r="R33" s="40"/>
    </row>
    <row r="34" spans="1:18" x14ac:dyDescent="0.25">
      <c r="A34" s="7" t="s">
        <v>16</v>
      </c>
      <c r="B34" s="3" t="s">
        <v>17</v>
      </c>
      <c r="C34" s="3" t="s">
        <v>18</v>
      </c>
      <c r="D34" s="3" t="s">
        <v>19</v>
      </c>
      <c r="E34" s="7" t="s">
        <v>20</v>
      </c>
      <c r="F34" s="7" t="s">
        <v>21</v>
      </c>
      <c r="G34" s="7" t="s">
        <v>22</v>
      </c>
      <c r="H34" s="3" t="s">
        <v>23</v>
      </c>
      <c r="I34" s="3" t="s">
        <v>24</v>
      </c>
      <c r="J34" s="7" t="s">
        <v>25</v>
      </c>
      <c r="K34" s="4" t="s">
        <v>26</v>
      </c>
      <c r="L34" s="4" t="s">
        <v>27</v>
      </c>
      <c r="M34" s="8" t="s">
        <v>28</v>
      </c>
      <c r="N34" s="8" t="s">
        <v>29</v>
      </c>
      <c r="O34" s="8" t="s">
        <v>30</v>
      </c>
      <c r="P34" s="8" t="s">
        <v>31</v>
      </c>
      <c r="Q34" s="7" t="s">
        <v>32</v>
      </c>
      <c r="R34" s="3" t="s">
        <v>33</v>
      </c>
    </row>
    <row r="35" spans="1:18" ht="165" x14ac:dyDescent="0.25">
      <c r="A35" s="9">
        <v>1</v>
      </c>
      <c r="B35" s="10">
        <v>1</v>
      </c>
      <c r="C35" s="9">
        <v>1</v>
      </c>
      <c r="D35" s="10">
        <v>6</v>
      </c>
      <c r="E35" s="10" t="s">
        <v>170</v>
      </c>
      <c r="F35" s="10" t="s">
        <v>171</v>
      </c>
      <c r="G35" s="10" t="s">
        <v>36</v>
      </c>
      <c r="H35" s="10" t="s">
        <v>172</v>
      </c>
      <c r="I35" s="11" t="s">
        <v>173</v>
      </c>
      <c r="J35" s="10" t="s">
        <v>174</v>
      </c>
      <c r="K35" s="12" t="s">
        <v>96</v>
      </c>
      <c r="L35" s="12"/>
      <c r="M35" s="13" t="s">
        <v>175</v>
      </c>
      <c r="N35" s="13"/>
      <c r="O35" s="13">
        <v>50800</v>
      </c>
      <c r="P35" s="13"/>
      <c r="Q35" s="10" t="s">
        <v>133</v>
      </c>
      <c r="R35" s="10" t="s">
        <v>134</v>
      </c>
    </row>
    <row r="36" spans="1:18" ht="180" x14ac:dyDescent="0.25">
      <c r="A36" s="14">
        <v>2</v>
      </c>
      <c r="B36" s="14">
        <v>2</v>
      </c>
      <c r="C36" s="14">
        <v>1</v>
      </c>
      <c r="D36" s="15">
        <v>6</v>
      </c>
      <c r="E36" s="15" t="s">
        <v>176</v>
      </c>
      <c r="F36" s="15" t="s">
        <v>177</v>
      </c>
      <c r="G36" s="15" t="s">
        <v>36</v>
      </c>
      <c r="H36" s="15" t="s">
        <v>172</v>
      </c>
      <c r="I36" s="16" t="s">
        <v>178</v>
      </c>
      <c r="J36" s="15" t="s">
        <v>179</v>
      </c>
      <c r="K36" s="17" t="s">
        <v>180</v>
      </c>
      <c r="L36" s="17"/>
      <c r="M36" s="18">
        <v>55590</v>
      </c>
      <c r="N36" s="14"/>
      <c r="O36" s="18">
        <v>50500</v>
      </c>
      <c r="P36" s="18"/>
      <c r="Q36" s="15" t="s">
        <v>181</v>
      </c>
      <c r="R36" s="15" t="s">
        <v>182</v>
      </c>
    </row>
    <row r="37" spans="1:18" ht="105" x14ac:dyDescent="0.25">
      <c r="A37" s="14">
        <v>3</v>
      </c>
      <c r="B37" s="14">
        <v>2</v>
      </c>
      <c r="C37" s="14">
        <v>1</v>
      </c>
      <c r="D37" s="15">
        <v>13</v>
      </c>
      <c r="E37" s="15" t="s">
        <v>183</v>
      </c>
      <c r="F37" s="15" t="s">
        <v>184</v>
      </c>
      <c r="G37" s="15" t="s">
        <v>155</v>
      </c>
      <c r="H37" s="15" t="s">
        <v>161</v>
      </c>
      <c r="I37" s="16" t="s">
        <v>185</v>
      </c>
      <c r="J37" s="15" t="s">
        <v>186</v>
      </c>
      <c r="K37" s="17" t="s">
        <v>88</v>
      </c>
      <c r="L37" s="17"/>
      <c r="M37" s="18">
        <v>13592.38</v>
      </c>
      <c r="N37" s="14"/>
      <c r="O37" s="18">
        <v>9204</v>
      </c>
      <c r="P37" s="18"/>
      <c r="Q37" s="15" t="s">
        <v>89</v>
      </c>
      <c r="R37" s="15" t="s">
        <v>90</v>
      </c>
    </row>
    <row r="38" spans="1:18" ht="169.5" customHeight="1" x14ac:dyDescent="0.25">
      <c r="A38" s="14">
        <v>4</v>
      </c>
      <c r="B38" s="14">
        <v>4</v>
      </c>
      <c r="C38" s="14">
        <v>1</v>
      </c>
      <c r="D38" s="15">
        <v>13</v>
      </c>
      <c r="E38" s="15" t="s">
        <v>187</v>
      </c>
      <c r="F38" s="15" t="s">
        <v>188</v>
      </c>
      <c r="G38" s="15" t="s">
        <v>155</v>
      </c>
      <c r="H38" s="15" t="s">
        <v>161</v>
      </c>
      <c r="I38" s="16" t="s">
        <v>189</v>
      </c>
      <c r="J38" s="15" t="s">
        <v>190</v>
      </c>
      <c r="K38" s="17" t="s">
        <v>47</v>
      </c>
      <c r="L38" s="17"/>
      <c r="M38" s="18">
        <v>14340.22</v>
      </c>
      <c r="N38" s="14"/>
      <c r="O38" s="18">
        <v>7812.02</v>
      </c>
      <c r="P38" s="18"/>
      <c r="Q38" s="15" t="s">
        <v>89</v>
      </c>
      <c r="R38" s="15" t="s">
        <v>90</v>
      </c>
    </row>
    <row r="39" spans="1:18" ht="135" x14ac:dyDescent="0.25">
      <c r="A39" s="14">
        <v>5</v>
      </c>
      <c r="B39" s="14">
        <v>5</v>
      </c>
      <c r="C39" s="14">
        <v>1</v>
      </c>
      <c r="D39" s="15">
        <v>13</v>
      </c>
      <c r="E39" s="15" t="s">
        <v>191</v>
      </c>
      <c r="F39" s="15" t="s">
        <v>192</v>
      </c>
      <c r="G39" s="15" t="s">
        <v>193</v>
      </c>
      <c r="H39" s="15" t="s">
        <v>194</v>
      </c>
      <c r="I39" s="16" t="s">
        <v>195</v>
      </c>
      <c r="J39" s="15" t="s">
        <v>196</v>
      </c>
      <c r="K39" s="17" t="s">
        <v>197</v>
      </c>
      <c r="L39" s="17"/>
      <c r="M39" s="18">
        <v>5827.23</v>
      </c>
      <c r="N39" s="14"/>
      <c r="O39" s="18">
        <v>4424.6400000000003</v>
      </c>
      <c r="P39" s="18"/>
      <c r="Q39" s="15" t="s">
        <v>89</v>
      </c>
      <c r="R39" s="15" t="s">
        <v>90</v>
      </c>
    </row>
    <row r="41" spans="1:18" x14ac:dyDescent="0.25">
      <c r="M41" s="41" t="s">
        <v>164</v>
      </c>
      <c r="N41" s="41"/>
      <c r="O41" s="42" t="s">
        <v>165</v>
      </c>
      <c r="P41" s="43"/>
    </row>
    <row r="42" spans="1:18" x14ac:dyDescent="0.25">
      <c r="M42" s="31" t="s">
        <v>166</v>
      </c>
      <c r="N42" s="31" t="s">
        <v>167</v>
      </c>
      <c r="O42" s="31" t="s">
        <v>166</v>
      </c>
      <c r="P42" s="31" t="s">
        <v>167</v>
      </c>
    </row>
    <row r="43" spans="1:18" x14ac:dyDescent="0.25">
      <c r="M43" s="32" t="s">
        <v>168</v>
      </c>
      <c r="N43" s="33" t="s">
        <v>168</v>
      </c>
      <c r="O43" s="34">
        <v>5</v>
      </c>
      <c r="P43" s="13">
        <f>O35+O36+O37+O38+O39</f>
        <v>122740.66</v>
      </c>
    </row>
  </sheetData>
  <mergeCells count="32">
    <mergeCell ref="F4:F5"/>
    <mergeCell ref="A4:A5"/>
    <mergeCell ref="B4:B5"/>
    <mergeCell ref="C4:C5"/>
    <mergeCell ref="D4:D5"/>
    <mergeCell ref="E4:E5"/>
    <mergeCell ref="Q4:Q5"/>
    <mergeCell ref="R4:R5"/>
    <mergeCell ref="M26:N26"/>
    <mergeCell ref="O26:P26"/>
    <mergeCell ref="A32:A33"/>
    <mergeCell ref="B32:B33"/>
    <mergeCell ref="C32:C33"/>
    <mergeCell ref="D32:D33"/>
    <mergeCell ref="E32:E33"/>
    <mergeCell ref="F32:F33"/>
    <mergeCell ref="G4:G5"/>
    <mergeCell ref="H4:I4"/>
    <mergeCell ref="J4:J5"/>
    <mergeCell ref="K4:L4"/>
    <mergeCell ref="M4:N4"/>
    <mergeCell ref="O4:P4"/>
    <mergeCell ref="Q32:Q33"/>
    <mergeCell ref="R32:R33"/>
    <mergeCell ref="M41:N41"/>
    <mergeCell ref="O41:P41"/>
    <mergeCell ref="G32:G33"/>
    <mergeCell ref="H32:I32"/>
    <mergeCell ref="J32:J33"/>
    <mergeCell ref="K32:L32"/>
    <mergeCell ref="M32:N32"/>
    <mergeCell ref="O32: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Lubuska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2020-07-11T15:42:19Z</dcterms:created>
  <dcterms:modified xsi:type="dcterms:W3CDTF">2020-07-11T16:34:45Z</dcterms:modified>
</cp:coreProperties>
</file>