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Z:\GRUPA ROBOCZA\Grupy tematycznej ds. innowacji w rolnictwie i na obszarach wiejskich\Tryb obiegowy-uchwała 11\"/>
    </mc:Choice>
  </mc:AlternateContent>
  <xr:revisionPtr revIDLastSave="0" documentId="13_ncr:1_{72F1D497-C31D-4793-98C6-DDEC3CBA8556}" xr6:coauthVersionLast="38" xr6:coauthVersionMax="38" xr10:uidLastSave="{00000000-0000-0000-0000-000000000000}"/>
  <bookViews>
    <workbookView xWindow="0" yWindow="0" windowWidth="21570" windowHeight="7380" activeTab="1" xr2:uid="{00000000-000D-0000-FFFF-FFFF00000000}"/>
  </bookViews>
  <sheets>
    <sheet name="MRiRW" sheetId="18" r:id="rId1"/>
    <sheet name="CDR" sheetId="1" r:id="rId2"/>
    <sheet name="Dolnośląski ODR" sheetId="2" r:id="rId3"/>
    <sheet name="Kujawsko-Pomorski ODR" sheetId="3" r:id="rId4"/>
    <sheet name="Lubelski ODR" sheetId="4" r:id="rId5"/>
    <sheet name="Lubuski ODR" sheetId="5" r:id="rId6"/>
    <sheet name="Łódzki ODR" sheetId="6" r:id="rId7"/>
    <sheet name="Małopolski ODR" sheetId="7" r:id="rId8"/>
    <sheet name="Mazowiecki ODR" sheetId="8" r:id="rId9"/>
    <sheet name="Opolski ODR" sheetId="9" r:id="rId10"/>
    <sheet name="Podkarpacki ODR" sheetId="10" r:id="rId11"/>
    <sheet name="Podlaski ODR" sheetId="11" r:id="rId12"/>
    <sheet name="Pomorski ODR" sheetId="12" r:id="rId13"/>
    <sheet name="Śląski ODR" sheetId="13" r:id="rId14"/>
    <sheet name="Świętokrzyski ODR" sheetId="14" r:id="rId15"/>
    <sheet name="Warmińsko-Mazurski ODR" sheetId="15" r:id="rId16"/>
    <sheet name="Wielkopolski ODR" sheetId="16" r:id="rId17"/>
    <sheet name="Zachodniopomorski ODR" sheetId="17" r:id="rId18"/>
  </sheet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8" l="1"/>
  <c r="O21" i="18"/>
  <c r="P20" i="18"/>
  <c r="O20" i="18"/>
  <c r="P19" i="18"/>
  <c r="O19" i="18"/>
  <c r="P17" i="18"/>
  <c r="O17" i="18"/>
  <c r="P16" i="18"/>
  <c r="O16" i="18"/>
  <c r="P14" i="18"/>
  <c r="M14" i="18"/>
  <c r="O14" i="18" s="1"/>
  <c r="P13" i="18"/>
  <c r="O13" i="18"/>
  <c r="P10" i="18"/>
  <c r="O10" i="18"/>
  <c r="P9" i="18"/>
  <c r="O9" i="18"/>
  <c r="P8" i="18"/>
  <c r="O8" i="18"/>
  <c r="P7" i="18"/>
  <c r="O7" i="18"/>
  <c r="O8" i="10" l="1"/>
  <c r="N13" i="10" s="1"/>
  <c r="O20" i="16" l="1"/>
  <c r="O19" i="16"/>
  <c r="O18" i="16"/>
  <c r="O17" i="16"/>
  <c r="O15" i="16"/>
  <c r="O14" i="16"/>
  <c r="O13" i="16"/>
  <c r="O12" i="16"/>
  <c r="O9" i="16"/>
  <c r="R19" i="5"/>
  <c r="R20" i="5" s="1"/>
  <c r="Q19" i="5"/>
  <c r="Q20" i="5" s="1"/>
  <c r="R12" i="5"/>
  <c r="Q12" i="5"/>
  <c r="R11" i="5"/>
  <c r="R14" i="5" s="1"/>
  <c r="R15" i="5" s="1"/>
  <c r="Q11" i="5"/>
  <c r="Q14" i="5" s="1"/>
  <c r="Q15" i="5" s="1"/>
  <c r="R8" i="5"/>
  <c r="R9" i="5" s="1"/>
  <c r="R10" i="5" s="1"/>
  <c r="R7" i="5"/>
  <c r="Q7" i="5"/>
  <c r="Q8" i="5" s="1"/>
  <c r="Q9" i="5" s="1"/>
  <c r="Q10" i="5" s="1"/>
</calcChain>
</file>

<file path=xl/sharedStrings.xml><?xml version="1.0" encoding="utf-8"?>
<sst xmlns="http://schemas.openxmlformats.org/spreadsheetml/2006/main" count="2542" uniqueCount="824">
  <si>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</si>
  <si>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</si>
  <si>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</si>
  <si>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</si>
  <si>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</si>
  <si>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</si>
  <si>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</si>
  <si>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</si>
  <si>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</si>
  <si>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</si>
  <si>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</si>
  <si>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</si>
  <si>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</si>
  <si>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</si>
  <si>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</si>
  <si>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</si>
  <si>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</si>
  <si>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</si>
  <si>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</si>
  <si>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</si>
  <si>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</si>
  <si>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</si>
  <si>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</si>
  <si>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</si>
  <si>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</si>
  <si>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</si>
  <si>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</si>
  <si>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</si>
  <si>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</si>
  <si>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</si>
  <si>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</si>
  <si>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</si>
  <si>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</si>
  <si>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</si>
  <si>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</si>
  <si>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</si>
  <si>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seminarium</t>
  </si>
  <si>
    <t>liczba seminariów</t>
  </si>
  <si>
    <t>1</t>
  </si>
  <si>
    <t xml:space="preserve">rolnicy, mieszkańcy obszarów wiejskich, doradcy rolniczy oraz przedstawiciele samorządu rolniczego, jednostek naukowych, organizacji działających na rzecz rolnictwa i przedstawicieli </t>
  </si>
  <si>
    <t>II - IV</t>
  </si>
  <si>
    <t>Warmińsko-Mazurski Ośrodek Doradztwa Rolniczego z siedzibą w Olsztynie</t>
  </si>
  <si>
    <t>ul. Jagiellońska 91
10-356 Olsztyn</t>
  </si>
  <si>
    <t>liczba uczestników
/ w tym doradców rolniczych</t>
  </si>
  <si>
    <t>120
/ 16</t>
  </si>
  <si>
    <t>publikacja</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</si>
  <si>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</si>
  <si>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</si>
  <si>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</si>
  <si>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</si>
  <si>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</si>
  <si>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</si>
  <si>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</si>
  <si>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</si>
  <si>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</si>
  <si>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</si>
  <si>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</si>
  <si>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</si>
  <si>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</si>
  <si>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 xml:space="preserve"> </t>
  </si>
  <si>
    <t>Warmińsko-Mazurski Ośodek Doradztwa Rolniczego z siedzibą w Olsztynie</t>
  </si>
  <si>
    <t>25
/ 8</t>
  </si>
  <si>
    <t>wyjazd studyjny</t>
  </si>
  <si>
    <t>liczba wyjazdów studyjnych</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</si>
  <si>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</si>
  <si>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</si>
  <si>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</si>
  <si>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liczba wyjazdów</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</si>
  <si>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</si>
  <si>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II - III</t>
  </si>
  <si>
    <t>liczba uczestników
/w tym doradców rolniczych</t>
  </si>
  <si>
    <t>30
/ 7</t>
  </si>
  <si>
    <t>Informacje i publikacje w Internecie</t>
  </si>
  <si>
    <t>Liczba informacji
/publikacji w internecie</t>
  </si>
  <si>
    <t>6
/ 1</t>
  </si>
  <si>
    <t>Liczba stron internetowych, na których zostanie zamieszczona informacja /publikacja</t>
  </si>
  <si>
    <t>Liczba odwiedzin strony internetowej</t>
  </si>
  <si>
    <t>2 000</t>
  </si>
  <si>
    <t>Zmniejszenie kwoty wynika z oszczędnosci poniesionych w wyniku przeprowadzenia postępowań ofertowych.</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</si>
  <si>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</si>
  <si>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</si>
  <si>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</si>
  <si>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</si>
  <si>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2</t>
  </si>
  <si>
    <t>Liczba informacji/publikacji w internecie</t>
  </si>
  <si>
    <t>Liczba stron internetowych, na których zostanie zamieszczona informacja/publikacja</t>
  </si>
  <si>
    <t>1 500</t>
  </si>
  <si>
    <t xml:space="preserve">W wyniku przeprowadzenia postępowań ofertowych udało się zredukowac wcześniej planowane koszty operacji. </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</si>
  <si>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</si>
  <si>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</si>
  <si>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</si>
  <si>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III - IV</t>
  </si>
  <si>
    <t>ul. Jagiellońska 91, 10-356 Olsztyn</t>
  </si>
  <si>
    <t>20
/ 3</t>
  </si>
  <si>
    <t>18
/ 1</t>
  </si>
  <si>
    <t>liczba stron internetowych, na których zostanie zamieszczona informacja/publikacja</t>
  </si>
  <si>
    <t>4</t>
  </si>
  <si>
    <t>Zwiększenie środków uzyskanych z tytułu oszczędności w ramach operacji 3 i 4, pozwoli na właściwe zorganizowanie planowanej operacji. W ostatnim czasie w związku ze wzrostem cen paliwa, wzrosły koszty transportu.</t>
  </si>
  <si>
    <t>Możliwości rozwoju innowacji przy wykorzystaniu badań naukowych i wyników wdrożeń prowadzonych przez instytuty naukowe</t>
  </si>
  <si>
    <t>Celem operacji jest stworzenie możliwości wymiany wiedzy i doświadczeń pomiędzy uczestnikami operacji a instytutami naukowymi, co  będzie stanowiło doskonałe źródło pomysłów do wdrażania innowacji we własnych gospodarstwach lub przedsiębiorstwach, umożliwi wzajemne poznanie się rolników i naukowców oraz stworzy wzajemne realacje, które będą podstawą do stworzenia grup operacyjnych ubiegających się o wsparcie w ramach działania "Współpraca".</t>
  </si>
  <si>
    <t>liczba odwiedzn strony internetowej</t>
  </si>
  <si>
    <t>rolnicy, mieszkańcy obszarów wiejskich, doradcy rolniczy oraz przedstawiciele jednostek naukowych</t>
  </si>
  <si>
    <t>III</t>
  </si>
  <si>
    <t>liczba stron internetowych, na których będzie zamieszczona publikacja</t>
  </si>
  <si>
    <t>wydawnictwo</t>
  </si>
  <si>
    <t>broszura</t>
  </si>
  <si>
    <t>liczba uczestników
/ w tym doradcy</t>
  </si>
  <si>
    <t>30 
/ 8</t>
  </si>
  <si>
    <t>IV</t>
  </si>
  <si>
    <t>Zmiana planowanego terminu wynika z konieczności dostosowania się do harmonogoramu prac instytutów badawczych oraz możliwości zorganizowania odpowiedniej grupy rolników, którzy są zajęci pracami polowymi w III kwartale roku. W związku z tym realizacja operacji zostaje przeniesiona na IV kwartał. Zwiększenie środków, przeniesionych z oszczędności w operacji nr 4 w planie operacyjnym, zagwarantuje właściwe wykonanie tej operacji. W ostatnim czasie w związku ze wzrostem cen paliwa, wzrosły koszty transportu.</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</si>
  <si>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</si>
  <si>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</si>
  <si>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</si>
  <si>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liczba uczestników</t>
  </si>
  <si>
    <t>50</t>
  </si>
  <si>
    <t>rolnicy, przedsiębiorcy, doradcy rolniczy, przedstawiciele nauki</t>
  </si>
  <si>
    <t>Częstochowskie Stowarzyszenie Rozwoju Małej Przedsiębiorczości</t>
  </si>
  <si>
    <t>ul. Tkacka 5, 42-200 Częstochowa</t>
  </si>
  <si>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</si>
  <si>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</si>
  <si>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</si>
  <si>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liczba uczestników konferencji</t>
  </si>
  <si>
    <t>70</t>
  </si>
  <si>
    <t>Właściciele gospodarstw agroturystycznych, zagród edukacyjnych,  rolnicy, doradcy rolniczy,  przedstawiciele samorządów terytorialnych.</t>
  </si>
  <si>
    <t>Małopolski Ośrodek Doradztwa Rolniczego</t>
  </si>
  <si>
    <t xml:space="preserve"> ul. Osiedlowa 9, 32-082 Karniowice</t>
  </si>
  <si>
    <t>liczba egzemplarzy publikacji</t>
  </si>
  <si>
    <t>500</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</si>
  <si>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</si>
  <si>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</si>
  <si>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</si>
  <si>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liczba uczestników szkolenia</t>
  </si>
  <si>
    <t>20</t>
  </si>
  <si>
    <t>Rolnicy, doradcy rolniczy.</t>
  </si>
  <si>
    <t>II-IV</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</si>
  <si>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</si>
  <si>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</si>
  <si>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liczba uczestników wyjazdu studyjnego</t>
  </si>
  <si>
    <t>25</t>
  </si>
  <si>
    <t>Rolnicy, mieszkańcy obszarów wiejskich, doradcy rolniczy, przedstawiciele instytucji działających na rzecz rolnictwa.</t>
  </si>
  <si>
    <t>III-IV</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</si>
  <si>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</si>
  <si>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</si>
  <si>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</si>
  <si>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</si>
  <si>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</si>
  <si>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</si>
  <si>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konferencja</t>
  </si>
  <si>
    <t>liczba uczestników  konferencji</t>
  </si>
  <si>
    <t>Rolnicy, przedsiębiorcy, doradcy, naukowcy.</t>
  </si>
  <si>
    <t>II</t>
  </si>
  <si>
    <t>ul. Tkacka 5/6,  42-200 Częstochowa</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</si>
  <si>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</si>
  <si>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</si>
  <si>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liczba uczestników operacji</t>
  </si>
  <si>
    <t>30</t>
  </si>
  <si>
    <t>Grupę docelową będą stanowili rolnicy, doradcy rolni oraz mieszkańcy obszarów wiejskich</t>
  </si>
  <si>
    <t>-</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</si>
  <si>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</si>
  <si>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</si>
  <si>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</si>
  <si>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</si>
  <si>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</si>
  <si>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</si>
  <si>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</si>
  <si>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II-III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</si>
  <si>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</si>
  <si>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</si>
  <si>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</si>
  <si>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</si>
  <si>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</si>
  <si>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 film</t>
  </si>
  <si>
    <t>liczba emisji audycji     liczba naganych filmów</t>
  </si>
  <si>
    <t>1 audycja       1 film</t>
  </si>
  <si>
    <t>Grupę docelową będą stanowili rolnicy, doradcy rolniczy oraz mieszkańcy obszarów wiejskich</t>
  </si>
  <si>
    <t>audycja</t>
  </si>
  <si>
    <t xml:space="preserve">liczba emisji audycji     </t>
  </si>
  <si>
    <t xml:space="preserve">1       </t>
  </si>
  <si>
    <t>Uzasadnienie:  Operacja została zrealizowana jako 1 audycja telewizyjna w programie Magazyn Roliczy w ramach dostępnego budżetu.</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</si>
  <si>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</si>
  <si>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</si>
  <si>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Konferencja</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</si>
  <si>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</si>
  <si>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</si>
  <si>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</si>
  <si>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90</t>
  </si>
  <si>
    <t>Uzasanienie: Poprawiono zapisy w kolumnie wskaźniki i jednostka, odwrotnie wpisano dane.</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</si>
  <si>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</si>
  <si>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</si>
  <si>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osoby</t>
  </si>
  <si>
    <t>rolnicy, przedsiębiorcy, doradcy i naukowcy</t>
  </si>
  <si>
    <t>24 571,50</t>
  </si>
  <si>
    <t>ul. Tkacka 5/6           42-200 Częstochowa</t>
  </si>
  <si>
    <t>Uzasadnieni: Poprawiono zapisy w kolumnie wskaźniki i jednostka, odwrotnie wpisano dane.</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</si>
  <si>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</si>
  <si>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</si>
  <si>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t>
  </si>
  <si>
    <t>35 000,00</t>
  </si>
  <si>
    <t>Łódzki Ośrodek Doradztwa Rolniczego</t>
  </si>
  <si>
    <t>Łódzki Ośrodek Doradztwa Rolniczego z siedzibą w Bratoszewicach                  ul. Nowości 32;            95-011 Bratoszewice</t>
  </si>
  <si>
    <t>25 000,00</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</si>
  <si>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</si>
  <si>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</si>
  <si>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</si>
  <si>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t>
  </si>
  <si>
    <t>8 000,00</t>
  </si>
  <si>
    <t>Łódzki Ośrodek Doradztwa Rolniczego z siedzibą w Bratoszewicach                  ul. Nowości 32;           95-011 Bratoszewice</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</si>
  <si>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</si>
  <si>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</si>
  <si>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</si>
  <si>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55 000,00</t>
  </si>
  <si>
    <t>Łódzki Ośrodek Doradztwa Rolniczego z siedzibą w Bratoszewicach                  ul. Nowości 32;             95-011 Bratoszewice</t>
  </si>
  <si>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</si>
  <si>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</si>
  <si>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40</t>
  </si>
  <si>
    <t>rolnicy, przetwórcy warzyw, pracownicy naukowi, doradcy rolni</t>
  </si>
  <si>
    <t>15 000,00</t>
  </si>
  <si>
    <t>Łódzki Ośrodek Doradztwa Rolniczego z siedzibą w Bratoszewicach                  ul. Nowości 32;          95-011 Bratoszewice</t>
  </si>
  <si>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</si>
  <si>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</si>
  <si>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</si>
  <si>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</si>
  <si>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</si>
  <si>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</si>
  <si>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</si>
  <si>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II/III</t>
  </si>
  <si>
    <t>Częstochowski Stowarzyszenie Rozwoju Małej Przedsiębiorczości</t>
  </si>
  <si>
    <t>ul. Tkacka 5/6    42-200 Częstocohwa</t>
  </si>
  <si>
    <t>II/IV</t>
  </si>
  <si>
    <r>
      <rPr>
        <sz val="11"/>
        <color rgb="FFFF0000"/>
        <rFont val="Calibri"/>
        <family val="2"/>
        <charset val="238"/>
        <scheme val="minor"/>
      </rPr>
      <t xml:space="preserve">Częstochowskie </t>
    </r>
    <r>
      <rPr>
        <sz val="11"/>
        <rFont val="Calibri"/>
        <family val="2"/>
        <charset val="238"/>
        <scheme val="minor"/>
      </rPr>
      <t>Stowarzyszenie Rozwoju Małej Przedsiębiorczości</t>
    </r>
  </si>
  <si>
    <r>
      <t xml:space="preserve">ul. Tkacka 5/6     42-200 </t>
    </r>
    <r>
      <rPr>
        <sz val="11"/>
        <color rgb="FFFF0000"/>
        <rFont val="Calibri"/>
        <family val="2"/>
        <charset val="238"/>
        <scheme val="minor"/>
      </rPr>
      <t>Częstochowa</t>
    </r>
  </si>
  <si>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</si>
  <si>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</si>
  <si>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</si>
  <si>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</si>
  <si>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</si>
  <si>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</si>
  <si>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</si>
  <si>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</si>
  <si>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</si>
  <si>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</si>
  <si>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warsztaty</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</si>
  <si>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</si>
  <si>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</si>
  <si>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</si>
  <si>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</si>
  <si>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</si>
  <si>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</si>
  <si>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</si>
  <si>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</si>
  <si>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</si>
  <si>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</si>
  <si>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</si>
  <si>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</si>
  <si>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</si>
  <si>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</si>
  <si>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</si>
  <si>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</si>
  <si>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</si>
  <si>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</si>
  <si>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</si>
  <si>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</si>
  <si>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</si>
  <si>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</si>
  <si>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</si>
  <si>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</si>
  <si>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Uzasadnienie:  Od maja br trwały rozmowy z francuską jednostką zarządzającą systemem certyfikacji jakości żywności - Cooperativa Terrena. W wyniku rozmów ustalono ustnie termin wyjazdu studyjnego na 10-14 września br. Jednakże w lipcu br. Uniwersytet Przyrodniczy we Wrocławiu zwrócił sie z prośbą o pismene potwierdzenie ustalonego wcześniej terminu wyjazdu. W dniu 31.07.2018 r. Partner KSOW otrzymał informację, iż w planowanym terminie nie ma możliwości realizacji wyjazdu studyjnego po stronie francuskiej, która zaproponowała UPWr termin przypadający na ostatni tydzień września lub terminy w miesiącu październik. Ze względu na działania organizacyjne Uniwersytetu, tj. posiedzenie Senatu Uczelni oraz Inaugurację Roku Akademickiego nie ma możliwości realizacji wyjazdu we wskazanym terminie wrześniowym, stąd prośba o przedłużenie terminu do dnia 31.10.2018 r.</t>
  </si>
  <si>
    <t>Uzasadnienie: Zmiana kosztów operacji powstała w wyniku wyboru Wykonawcy na realizację operacji trybem  przetargu nieograniczonego. Kwota ustalona w trybie przetargu nieograniczonego jest jak najbardziej racjonalna, korzystna i najniższa cenowo.</t>
  </si>
  <si>
    <t>Uzasadnienie: Zmiana kwartału realizacji operacji w związku z podpisaniem aneksu umowy z partnerem KSOW - Częstochowskim Stowarzyszeniem Rozwoju Małej Przedsiębiorczości w zakresie zmiany terminu realizacji operacji. Poprawienie błędów gramatycznych.</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</si>
  <si>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</si>
  <si>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</si>
  <si>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t>
  </si>
  <si>
    <t>Łódzki Ośrodek Doradztwa Rolniczego z siedzibą w Bratoszewicach                       ul. Nowości 32; 95-011 Bratoszewice</t>
  </si>
  <si>
    <t xml:space="preserve">Uzasadnienie: Operacja dopisana w związku ze zgłaszanym zapotrzebowaniem przedmiotowej tematyki przez hodowców i producentów trzody chlewnej w woj. łódzkim, którzy wyrażali chęć poznania innowacyjnych rozwiązań i prowadzonych badań naukowych w tematyce hodowli i tuczenia świń oraz widzieli możliwość współpracy i wdrożenia innowacji w swoich gospodarstwach poprzez działanie "Współpraca". Wychodząc naprzeciw oczekiwaniom lokalnych hodowców i producentów trzody chlewnej planujemy operację, która zapozna uczestników z innowacjami jakie są wprowadzane już w gospodarstwach - na przykładzie woj. kujawsko - pomorskiego oraz jakie badania prowadzącą instytuty badawcze w tej tematyce. Operacja pozwoli na nawiązanie kontaktów między naukowcami, hodowcami i producentami trzody chlewnej, doradcami rolnymi, które będą płaszczyzną wymiany wiedzy w tym zakresie i mogą zaowocować powstaniem grupy operacyjnej w ramach działania "Współpraca" na terenie woj. łódzkiego. </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</si>
  <si>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</si>
  <si>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</si>
  <si>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osoba</t>
  </si>
  <si>
    <t>rolnicy, doradcy</t>
  </si>
  <si>
    <t>Wielkopolski Ośrodek Doradztwa Rolniczego w Poznaniu</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</si>
  <si>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</si>
  <si>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</si>
  <si>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</si>
  <si>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szkolenie połączone z warsztatami</t>
  </si>
  <si>
    <t>sztuka</t>
  </si>
  <si>
    <t>Uzasadnienie: Postępującym zmianom klimatu towarzyszą częstsze ekstremalne zjawiska pogodowe. Zjawiska te, istotnie zwiększają ryzyko produkcyjne w rolnictwie. Największym zagrożeniem dla rolnictwa są susze i nadmierne opady powodujące powodzie. Te zagadnienia są szczególnie ważne w dziedzinie gospodarowania wodą w rolnictwie. Podjęcie działań w zakresie gospodarowania wodą w rolnictwie jest konieczne, aby łagodzić niekorzystny wpływ zmian klimatu na zasoby wodne, ważne dla produkcji rolnej.</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</si>
  <si>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</si>
  <si>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t>
  </si>
  <si>
    <t>pszczelarze, producenci rolni oraz doradcy, naukowcy, osoby zainteresowane gospodarka pasieczną</t>
  </si>
  <si>
    <t>I-II</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</si>
  <si>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</si>
  <si>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</si>
  <si>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</si>
  <si>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</si>
  <si>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 Uzasadnienie: Zmiana formy realizacji operacji wynika z błędu ludzkiego - przygotowanie operacji było uwzględnione w opisie celu, przedmiotu i tematu operacji, a nie w formie realizacji operacji i wskaźniku. Wprowadzona zmiana uwzględnia przygotowanie publikacji jako formę realizacji operacji.</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</si>
  <si>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</si>
  <si>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</si>
  <si>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</si>
  <si>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</si>
  <si>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</si>
  <si>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</si>
  <si>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</si>
  <si>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</si>
  <si>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producenci rolni, przedstawiciele instytucji naukowo-badawczych, przedstawiciele firm działajacych na rynku rolnym oraz doradcy</t>
  </si>
  <si>
    <t>Wielkopolski szparag - produkcja i dystrybucja</t>
  </si>
  <si>
    <t>Celem operacji jest ułatwianie transferu wiedzy i innowacji w rolnictwie poprzez promowanie nowoczesnych rozwiązań w gospodarstwach zajmujących się produkcją szparaga, które w istotny sposób mają wpływ na dochodowość prowadzonej plantacji.
Przedmiotem operacji jest przygotowanie publikacji dotyczącej  innowacji stosowanych przy produkcji i dystrybucji szparaga z uwzględnieniem zachowania krótkich łańcuchów żywności. Publikacja skierowana jest do producentów rolnych, doradców, osób zainteresowanych tematyką ekonomicznych aspektów produkcji szparaga, problemów w uprawie szparaga, dobór środków ochrony roślin do ochrony plantacji szparaga przed chorobami, szkodnikami i chwastami, identyfikację ospodarstw w Wielkopolsce zajmujące się uprawą szparaga. Produkcja szparaga, przetwórstwo i sprzedaż gotowych wyrobów może stanowić dla wielu osób źródło utrzymania. Planowana operacja ma na celu wskazanie kierunku działania przy jednoczesnym omówieniu potencjalnych źródeł zagrożeń oraz sposobów ich zapobiegania.</t>
  </si>
  <si>
    <t>Rezygnacja z realizacji operacji wynika z przesunięcia środków finansowych na nową operację „Gospodarowanie wodą w gospodarstwie rolnym”. Wzrost ryzyka produkcji rolnej związanej z czynnikiem pogodowym jest wyzwaniem dla rolników w świetle problematyki gospodarowania wodą w rolnictwie. Należy podjąć działania dotyczące gospodarowania rolniczymi zasobami wodnymi i podjąć próby zapobiegania zagrożeniom spowodowanym niedoborom wody.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</si>
  <si>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</si>
  <si>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</si>
  <si>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</si>
  <si>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</si>
  <si>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</si>
  <si>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</si>
  <si>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</si>
  <si>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</si>
  <si>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</si>
  <si>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</si>
  <si>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</si>
  <si>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</si>
  <si>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</si>
  <si>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4 stoiska wystwiennicze, 2 filmy</t>
  </si>
  <si>
    <t>producenci rolni, doradcy rolniczy, mieszkańcy obszarów wiejskich, podmioty uczesniczące w rozwoju obszarów wiejskich</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</si>
  <si>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</si>
  <si>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</si>
  <si>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</si>
  <si>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</si>
  <si>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</si>
  <si>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</si>
  <si>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</si>
  <si>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</si>
  <si>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</si>
  <si>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</si>
  <si>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Barzkowice 2         73-134 Barzkowice</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</si>
  <si>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</si>
  <si>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</si>
  <si>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rolnicy , dzierżawcy,  przedstawiciele grup producenckich, jednostki naukowo-badawcze oraz producenci nawozów i środków ochrony roślin, którzy współpracują z producentami maszyn rolniczych w zakresie efektywnego nawożenia i racjonalnej ochrony chemicznej</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</si>
  <si>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</si>
  <si>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</si>
  <si>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</si>
  <si>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</si>
  <si>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</si>
  <si>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</si>
  <si>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liczba uczestników </t>
  </si>
  <si>
    <t xml:space="preserve">Rolnicy, przedsiębiorcy rolni, doradcy rolni, partnerzy SIR, naukowcy, doradcy rolni </t>
  </si>
  <si>
    <t>Współpraca wsparciem dla innowacji w uprawie roślin wysokobiałkowych</t>
  </si>
  <si>
    <t xml:space="preserve">Celem realizacji operacji jest zapoznanie uczestników z zagadnieniami innowacyjności w rolnictwie oraz możliwościami praktycznego zastosowania przedstawianych rozwiązań, nawiązanie kontaktów i współpracy pomiędzy obecnymi i potencjalnymi uczestnikami rynków rolnych. 
Szkolenie pozwoli na kontynuowanie tworzenia nowych oraz ułatwi funkcjonowanie dotychczasowych sieci kontaktów pomiędzy rolnikami, podmiotami doradczymi, jednostkami naukowymi, przedsiębiorcami sektora rolno- spożywczego oraz pozostałymi podmiotami zainteresowanymi wdrażaniem innowacji w rolnictwie i na obszarach wiejskich. 
</t>
  </si>
  <si>
    <t xml:space="preserve">plantatorzy zbóż, rzepaku, roślin wysokobiałkowych, hodowcy trzody chlewnej, drobiu, bydła, pracownicy naukowi, doradcy rolni oraz osoby zainteresowane ww. tematyką szkolenia połączonego z wyjazdem studyjnym. </t>
  </si>
  <si>
    <t xml:space="preserve">Innowacyjne metody produkcji zwierzęcę, w tym bydła mięsnego w województwie zachodniopomorskim </t>
  </si>
  <si>
    <t xml:space="preserve">Głównym celem operacji jest podniesienie wiedzy w zakresie innowacyjnych metod produkcji zwierzęcej, w tym bydła mięsnego , promowanie i rozwój produkcji zwierzece na obszrze realizacji poprez wielopodmiotow.a wsółprace we wdrażaniu innowacyjnych rozwiązan tej produkcji, przedstawienie przykładów dobrych praktyk w zakresie wdrażania innowacji w produkcji zwierzęcej </t>
  </si>
  <si>
    <t xml:space="preserve">konferencja </t>
  </si>
  <si>
    <t xml:space="preserve">rolnicy, przedsiębiorcy, doradcy , naukowcy </t>
  </si>
  <si>
    <t xml:space="preserve">Częstochowskie Stowarzyszenie Rozwoju Małej Przedsiębiorczości </t>
  </si>
  <si>
    <t xml:space="preserve">Tkacka 5,          42-200 Częstochowa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</si>
  <si>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</si>
  <si>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</si>
  <si>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wyjazd studyjny </t>
  </si>
  <si>
    <t xml:space="preserve">liczba uczsetników </t>
  </si>
  <si>
    <t xml:space="preserve">rolnicy , doradcy rolni, osoby zainteresowane tematyką wdrażania innowacji na obszrach wiejskich </t>
  </si>
  <si>
    <t xml:space="preserve">Uzasadnienie:  Realizacja pozwoli na poszerzenie wiedzy doradców i rolników zainteresowanych rozwojem polskiego rolnictwa i obszarów wiejskich oraz pomoże w przekonaniu,  że innowacje sa szansą na wzrost dochodowości sektora rolnego. </t>
  </si>
  <si>
    <t>Nowe rasy zwierzat gospodarskich przykładem innowacyjnych rozwiązań genetycznych i technologicznych wzrostu opłacalności produkcji zwierzęcej</t>
  </si>
  <si>
    <t xml:space="preserve">Głownym celem operacji jest poznanie innowacyjnych i nowych technologi produkcji zwierzecej oraz zapoznanie się z Europejskimi standardami hodowli bydła mięsnego i zywca wołowego. </t>
  </si>
  <si>
    <t xml:space="preserve">rolnicy , doradcy , hodowcy zwierząt gospodarskich, przedstawiciele instytucji pracujących na rzecz rolnictwa </t>
  </si>
  <si>
    <t>Uzasadnienie: W Polsce hodowla bydła mięsnego i produkcja żywca wołowego opiera się w dużej mierze o krzyżówki ras mięsnych z mlecznymi . Z roku na rok coraz większe zainteresowanie budzi wsród hodowców produkcja żywca w oparciu o typowe rasy  mięsne, ale jaka rasa bydła mięsnego jest najlepsza. Organizacja wyjazdu umożliwi uczestnikom zdobycie wiedzy oraz wymiany informacji dotyczacej hodowli bydła mięsnego,oraz zapoznanie się z lepszymi rozwiązaniami z zakresie hodowli zwierząt na poziomie Europejskim, co może służyć podniesieniu konkurencyjności i jakości w hodowli bydła. Wyjazd umozliwi również uczestnikom wymianę wiedzy i aktywizację potencjalnych partnerów grupy operacyjnej na rzecz SIR.</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</si>
  <si>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</si>
  <si>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</si>
  <si>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</si>
  <si>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</si>
  <si>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</si>
  <si>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</si>
  <si>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</si>
  <si>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</si>
  <si>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</si>
  <si>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</si>
  <si>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 xml:space="preserve">Zwiększenie budżetu brutto operacji z kwoty 37 500,00 zł na kwotę 43 970,04 zł. Zmiana podyktowana jest przeprowadzonym  trybem wyboru wykonawcy - zapytaniem ofertowym zgodnie z Zarządzeniem Dyrektora ŚODR. </t>
  </si>
  <si>
    <t>Modele współpracy PZDR województwa śląskiego z potencjalnymi Grupami Operacyjnymi</t>
  </si>
  <si>
    <t>Celem operacji jest przeszkolenie doradców, a następnie wyłonienie 17 potencjalnych Grup operacyjnych opartych na konkretnych problemach. Przeszkolenie rolników, przyszłych członków GO. Wypracowanie metod i modeli współpracy z rolnikami nt. innowacji w rolnictwie.</t>
  </si>
  <si>
    <t xml:space="preserve">warsztaty (2), spotkania(17), </t>
  </si>
  <si>
    <t>liczba uczestników warsztatów</t>
  </si>
  <si>
    <t>rolnicy, grupy rolników, doradcy, przedstawiciele nauki, instytutów naukowo-badawczych, przedsiębiorcy sektora rolno-spożywczego,</t>
  </si>
  <si>
    <t>liczba uczestników spotkań</t>
  </si>
  <si>
    <r>
      <t>Celem operacji jest przeszkolenie doradców, a następnie wyłonienie 17 potencjalnych Grup operacyjnych</t>
    </r>
    <r>
      <rPr>
        <sz val="11"/>
        <color rgb="FFFF0000"/>
        <rFont val="Calibri"/>
        <family val="2"/>
        <charset val="238"/>
        <scheme val="minor"/>
      </rPr>
      <t xml:space="preserve">  lub Grup focusowych  </t>
    </r>
    <r>
      <rPr>
        <sz val="11"/>
        <rFont val="Calibri"/>
        <family val="2"/>
        <charset val="238"/>
        <scheme val="minor"/>
      </rPr>
      <t>opartych na konkretnych problemach. Przeszkolenie rolników, przyszłych członków GO. Wypracowanie metod i modeli współpracy z rolnikami nt. innowacji w rolnictwie.</t>
    </r>
  </si>
  <si>
    <t>I- IV</t>
  </si>
  <si>
    <t xml:space="preserve">Zmiany  podyktowane są przeprowadzonym wyborem wykonawcy zadania oraz omyłkami pisarskimi. Zmiana podyktowana jest przeprowadzonym  trybem wyboru wykonawcy - zapytaniem ofertowym zgodnie z Zarządzeniem Dyrektora ŚODR, w wyniku którego zmniejszyła się kwota budżetu przeznaczona na realizacje operacji. </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</si>
  <si>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</si>
  <si>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</si>
  <si>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seminarium wyjazdowe</t>
  </si>
  <si>
    <t xml:space="preserve">liczba uczesników </t>
  </si>
  <si>
    <t>rolnicy, grupy rolników, doradcy, sadownicy, przedsiębiorcy sektora rolno- spożywczego</t>
  </si>
  <si>
    <t>rolnicy , doradcy, sadownicy, mieszkańcy obszarów wiejskich</t>
  </si>
  <si>
    <t>Zmiany  podyktowane są przeprowadzonym wyborem wykonawcy zadania - trybem zapytania ofertowego w wyniku którego zmniejszyła się kwota budżetu brutto operacji oraz omyłkowym określeniem formy realizacji zadania i grupy docelowej.</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</si>
  <si>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</si>
  <si>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</si>
  <si>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</si>
  <si>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</si>
  <si>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 xml:space="preserve">Zmiany  podyktowane są przeprowadzonym wyborem wykonawcy zadania - trybem zapytania ofertowego w wyniku którego zmniejszyła się kwota budżetu brutto operacji oraz dobrą współpracą z Kujawsko-Pomorskim ODR, dzięki której nastąpiła istotna zmian aw budżecie operacji. </t>
  </si>
  <si>
    <t>Innowacyjne rozwiązania w małych gospodarstwach rolnych województwa śląskiego</t>
  </si>
  <si>
    <t>Zgodnie z podpisanymi aneksami do umowy z Partnerem KSOW nastapiła zmiana terminu realizacji operacji.</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</si>
  <si>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</si>
  <si>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</si>
  <si>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 xml:space="preserve">Konferencja </t>
  </si>
  <si>
    <t xml:space="preserve">Uzasadnienie: Realizacja konferencji podsumuwującej trzyletni okres działalności SIR w Polsce oraz przedstawienie zagadnień związanych z przetwórstwem na poziomie gospodarstwa przyczyni się do lepszej realizacji zadań SIR w przyszłości i większe skoordynowanie, na bazie przedstawianych przykładów z innych województw. W ramach SIR trzyletni okres to czas który pozwala na snucie uogólnień i wyciąganie wniosków z dotychczasowej działalności. 
Realizacja ww. operacji przyczyni się zwiększenia zaangażowania i pomocy w wprowadzaniu innowacji w rolnictwie, produkcji żywności i na obszarach wiejskich przez doradztwo publiczne na najbliższe lata, związku z tym przewiduje się, że doradcy: 
––zidentyfikują utrudnienia w zakresie wdrażania istniejących rozwiązań innowacyjnych, 
––dostosują rozwiązania innowacyjne do zróżnicowanych gospodarstw rolnych i przedsiębiorców rolno-spożywczych oraz ich warunków i potencjału ekonomicznego, 
––wskażą potrzeby dalszych badań dotyczących wydajności i zrównoważonego rozwoju, 
––pomogą wymianie innowacyjnych rozwiązań wśród rolników i pozostałych uczestników sieci innowacyjnych w agrobiznesie, 
––będą odgrywać znaczącą rolę w upowszechnianiu innowacji .                                                                                                                                                                                                                                                                                                                                                                                                                                                                                                                                                                                                                                                                                                     Budżet operacji brutto to 46 286,16 zł. Środki wygenerowano z oszczędności z dotychczasowych operacji własnych oraz kwoty przeznaczonej na operację Partnera KSOW. 
</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</si>
  <si>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</si>
  <si>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</si>
  <si>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</si>
  <si>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</si>
  <si>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</si>
  <si>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</si>
  <si>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</si>
  <si>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</si>
  <si>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</si>
  <si>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</si>
  <si>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</si>
  <si>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</si>
  <si>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</si>
  <si>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</si>
  <si>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</si>
  <si>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5000</t>
  </si>
  <si>
    <t xml:space="preserve">Rolnicy, przedsiębiorcy, doradcy rolni, uczelnie, osoby zaiteresowane innowacyjnymi rozwiązaniami z zakresu rolnictwa. </t>
  </si>
  <si>
    <t>III,IV</t>
  </si>
  <si>
    <t>OODR Łosiów</t>
  </si>
  <si>
    <t>Aktualna sytuacja producentów rolnych w zakresie organizacji sprzedazy zbóż i rzepaku</t>
  </si>
  <si>
    <t xml:space="preserve">Wspieranie łańcucha dostaw żywności, w tym przetwarzania i wprowadzania do obrotu produktów rolnych, </t>
  </si>
  <si>
    <t>szkolenie</t>
  </si>
  <si>
    <t xml:space="preserve">szkolenie </t>
  </si>
  <si>
    <t xml:space="preserve">Rolnicy, doradcy rolni, przesiębiorcy, mieszkancy terenów iejskich, osoby zaiteresowane innowacyjnymi rozwiązaniami z zakresu rolnictwa. </t>
  </si>
  <si>
    <t xml:space="preserve">Uzasadnienie: Szkolenie zakłada  wspieranie łańcucha dostaw żywności oraz aktualną prezentację  sytuacji producentów rolnych z zakresie organizacji i  sprzedaży zbóż i rzepaku w tym przetwarzania i wprowadzania do obrotu produktów rolnych, a także zarządzania ryzykiem w rolnictwie. Efektem szkolenia będzie wpływ na innowacyjność rolników i ich gospodarstw, wdrażanie innowacji produktowych, produkcyjnych, organizacyjnych oraz marketingowych. Operacja ta to również możliwość wymiany doświadczeń w perspektywie nowych wyzwań stawianych przed rolnikiem zainteresowanym rozwojem, zwiększenie rentowności gospodarstw i konkurencyjności wszystkich rodzajów rolnictwa, promowanie innowacyjnych technologii w gospodarstwach przez rozwiązania innowacyjne. Zwiększenie zainteresowanych stron we wdrażaniu inicjatyw na rzecz rozwoju obszarów wiejskich poprzez szeroki dobór partnerów SIR. Koszty zadania obejmować będą wynagrodzenie wykładowcy, wyżywienie dla wszystkich uczestników zadania, koszty wynajęcia sali, transportu oraz zakupu materiałów szkoleniowych dla uczestników.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</si>
  <si>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</si>
  <si>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</si>
  <si>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15</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</si>
  <si>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</si>
  <si>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</si>
  <si>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</si>
  <si>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</si>
  <si>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 xml:space="preserve">
Uzasadnienie:. Zwiększenie rentowności i konkurencyjności gospodarstw  wytwarzających produkty wysokiej jakości,  wdrażanie nowoczesnych rozwiązań. Zapoznanie się z czynnikami wpływającymi na  lepszą jakość oferowanych produktów. Pozyskanie wiedzy z zakresu współczesnych, innowacyjnych metod oceny autentyczności odmian miodu oraz krajowch i światowch standardów dotyczących wymagań odnośnie właściwości organoleptycznych i fizykochemicznych miodu. Koszty zadania obejmować będą wynagrodzenie wykładowców, wyżywienie dla wszystkich uczestników zadania, koszty wynajęcia sali, transportu oraz zakupu materiałów szkoleniowych dla uczestników.   
</t>
  </si>
  <si>
    <t xml:space="preserve">Uzasadnienie:  W związku z  prośba partnera KSOW dotyczącą zmiany terminu realizacji operacji, co partner KSOW uzasadniał względami technicznymi i logistycznymi oraz koniecznością realizacji operacji na wysokim poziomie merytorycznym,  niezbędne jest wprowadzenie zmiany w Planie Operacyjnym na lata 2018-2019.   
Zmiana dotycząca nowego terminu operacji skutkowała podpisaniem aneksu do umowy pomiędzy partnerem KSOW a Malopolskim Ośrodkiem Doradztwa Rolniczego w Karniowicach. </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</si>
  <si>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</si>
  <si>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</si>
  <si>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</si>
  <si>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</si>
  <si>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</si>
  <si>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</si>
  <si>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</si>
  <si>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Operacja została już zrealizowana, za mniejszą kwotę, oszczędności powstały w wyniku przeprowdzenia procedury zapytań ofertowych na zakup materiałów i gadżetów promocyjnych</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</si>
  <si>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</si>
  <si>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</si>
  <si>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35</t>
  </si>
  <si>
    <t xml:space="preserve">rolnicy,
doradcy rolniczy, przedsiębiorcy, przedstawiciele instytucji rolniczych, około rolniczych i naukowych, uczelni wyższych
</t>
  </si>
  <si>
    <t>Operacja została już zrealizowana, za mniejszą kwotę, oszczędności powstały w wyniku przeprowdzenia procedury zapytań ofertowych na kompleksową organizację wyjzdu studyjnego (transport, zakwaterowanie, wyżywienie, opieka merytoryczna, tłumacz, wizyty studyjne, materiały szkoleniowe, ubezpieczenie)</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</si>
  <si>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</si>
  <si>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</si>
  <si>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</si>
  <si>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Operacja została już zrealizowana, za mniejszą kwotę, oszczędności powstały w wyniku przeprowdzenia procedury zapytań ofertowych na kompleksową organizację wyjzdu studyjnego (transport, zakwaterowanie, wyżywienie, opieka merytoryczna, wizyty studyjne,  ubezpieczenie)</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</si>
  <si>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</si>
  <si>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</si>
  <si>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</si>
  <si>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</si>
  <si>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</si>
  <si>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</si>
  <si>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</si>
  <si>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</si>
  <si>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</si>
  <si>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</si>
  <si>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</si>
  <si>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</si>
  <si>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</si>
  <si>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 xml:space="preserve">Uzasadnienie:      W maju 2017 roku Polska uzyskała status kraju o znikomym ryzyku wystąpienia BSE, dzięki czemu dołączyliśmy do 47 innych państw wolnych od BSE, a tym samym mamy możliwość eksportu wołowiny na nowe rynki. Ilość użytków zielonych jest ważnym czynnikiem przy planowaniu produkcji bydła mięsnego,  stawia to wschodnie rejony Polski w korzystnym świetle przy planowaniu hodowli, zwłaszcza jeżeli chodzi o żywienie bydła mięsnego. Jako mocne strony zwiększenia produkcji bydła mięsnego wymienić należy niewykorzystane użytki zielone, niską obsadę na 100 ha UR,  doświadczenie rolników  w zakresie chowu i hodowli bydła a także nieduże koszty produkcji. Decydując się na bydło mięsne w gospodarstwie, nie musimy zapewniać czy budować specjalnych pomieszczeń inwentarskich. W zupełności wystarczy adaptacja, niewielkim kosztem, istniejących budynków: wiaty, stodoły, obory czy chlewni.  Aby sprostać wymagającym rynkom zbytu wołowiny, należy zapewnić odpowiedni – doskonały jakościowo materiał hodowlany. Zagwarantuje to uzyskanie odpowiedniej jakości produktu. W tym celu możemy wykorzystać bydło ras które są jeszcze mało popularne w naszym kraju: Limousine, Belgijskiej Biało- Błękitnej (BBB) czy Blonde d’Aquitaine. Rasy te cechują się doskonałym dostosowaniem do niekorzystnych warunków klimatycznych, wysokimi przyrostami dobowymi, wysoką wydajnością rzeźną (pow.65%), a także smakowitością mięsa o niewielkim udziale tłuszczu. Bydło tych ras osiąga masę ciała od 850 kg krowy rasy Limousine do 1400 kg buhaje rasy Blonde d’Aquitaine Nowoczesne technologie hodowli bydła są odpowiedzią na problemy takie jak: wybór odpowiedniej rasy, systemu utrzymania, systemu opasu w tym żywienie. Ponadto innowacyjnym rozwiązaniem problemów związanych z uzyskaniem odpowiedniej jakości wołowiny może być wprowadzenie do hodowli ras mniej znanych i wskazanie rolnikom możliwych kierunków rozwoju gospodarstwa. Dlatego organizowana konferencja przez Lubelski Ośrodek Doradztwa  Rolniczego w Końskowoli w ramach realizowanej operacji podejmuje działania mające przybliżyć możliwość nawiązywania kontaktów oraz wspólnego rozwiązywania problemów napotykanych w swoich gospodarstwach co w przyszłości może zainicjować możliwość powstania grupy operacyjnej. Dającej korzyści z realizacji operacji   potencjalnym partnerom (przedsiębiorcom, rolnikom, instytutom naukowym)  Dzięki realizacji operacji rozwiązany zostanie problem  główny  oraz zrealizowany zostanie cel główny jakim jest podniesienie wiedzy z zakresu organizacji i funkcjonowania grup operacyjnych wśród rolników, doradców, przedsiębiorców z terenu województwa lubelskiego także rozwiązany zostanie problem niewykorzystanych naturalnych łąk i pastwisk regionu lubelskiego, utrzymując bydło mięsne poniesiemy niewielkie koszty z tym związane. </t>
  </si>
  <si>
    <t>Budżet brutto operacji 
(w zł)</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</si>
  <si>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</si>
  <si>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</si>
  <si>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</si>
  <si>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</si>
  <si>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</si>
  <si>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</si>
  <si>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</si>
  <si>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</si>
  <si>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</si>
  <si>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</si>
  <si>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 xml:space="preserve">1
</t>
  </si>
  <si>
    <t xml:space="preserve">4
</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</si>
  <si>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</si>
  <si>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właściciele gospodarstw ekologicznych specjalizujących się w produkcji ekologicznej i zainteresowani poprawą efektywności produkcji i poszukujący nowych możliwości w zakresie zbytu warzyw i owoców ekologicznych</t>
  </si>
  <si>
    <t>III/IV 
kwartał</t>
  </si>
  <si>
    <t>Uzasadnienie dotyczące zmiany kwoty operacji:
Zwiększenie kwoty związane jest z koniecznością upowszechnienia i promocji informacji o realizowanej operacji, co osiągnięte zostanie poprzez zamówienie spotu reklamowego w regionalnej rozgłośni radiowej o największej słuchalności. Poprzez spot informacja o wyjeździe studyjnym trafi do szerszej grupy rolników, którzy już prowadzą, oraz do tych, którzy byliby zainteresowani rozpoczęciem prowadzenia produkcji oraz przetwórstwa owoców i warzyw metodami ekologicznymi, a także nowymi technikami sprzedaży i marketingu. 
Ponadto, aby maksymalnie wykorzystać zaplanowany czas wyjazdu studyjnego, a tym samym przekazać jak najwięcej cennej wiedzy uczestnikom, planowane jest zwiększenie czasu wykładów o 2 godzin (wykłady z zakresu innowacyjnych technik upraw owoców i warzyw prowadzonych metodami ekologicznymi oraz metod sprzedaży produktów ekologicznych), co wiąże się z koniecznością pokrycia kosztów wynagrodzenia wykładowcy.
Planowane zwiększenie budżetu operacji możliwe jest dzięki dostępności środków niewykorzystanych przez partnerów SIR/KSOW, którzy w ramach naboru na rok 2018 złożyli wnioski do ŚODR Modliszewice w ramach działania 5. Niewykorzystana kwota z zakładanego na rok 2018 budżetu dla partnerów to 13 934,62 zł.</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</si>
  <si>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</si>
  <si>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</si>
  <si>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</si>
  <si>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</si>
  <si>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</si>
  <si>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</si>
  <si>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</si>
  <si>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</si>
  <si>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</si>
  <si>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</si>
  <si>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</si>
  <si>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</si>
  <si>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</si>
  <si>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</si>
  <si>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t>"Innowacyjne techniki i technologie produkcji, sprzedaży i przetwórstwa produktów ekologicznych"</t>
  </si>
  <si>
    <t>45</t>
  </si>
  <si>
    <t>"Gospodarstwa opiekuńcze jako alternatywna forma rozwoju gospodarstw świętokrzyskich - dobre przykłady funkcjonowania gospodarstw opiekuńczych w Holandii i Polsce"</t>
  </si>
  <si>
    <t>22</t>
  </si>
  <si>
    <t>"Wdrażanie innowacyjnych rozwiązań w zakresie przetwórstwa owoców i warzyw w małych oraz średnich gospodarstwach"</t>
  </si>
  <si>
    <t xml:space="preserve">49-330 Łosiów,
  ul. Główna 1 </t>
  </si>
  <si>
    <t>Uzasadnienie: Na etapie projektowania operacji założono realizację Priorytetu nr 1, Priorytet nr 3 został wpisany omyłkowo. Szacowana kwota nie pokryła finalnie kosztów operacji, koszt rzeczywisty to 24100,00 zł.</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</si>
  <si>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</si>
  <si>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</si>
  <si>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</si>
  <si>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</si>
  <si>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</si>
  <si>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Pomorski Ośrodek Doradztwa Rolniczego w Lubaniu</t>
  </si>
  <si>
    <t>Lubań, ul. Tadeusza Maderskiego 3    83-422 Nowy Barkoczyn</t>
  </si>
  <si>
    <t xml:space="preserve">Szacowana liczba odwiedzających punkt informacyjny na targach                                 </t>
  </si>
  <si>
    <t>Nakład ulotki</t>
  </si>
  <si>
    <t>Liczba stron internetowych, na których zostanie zamieszczona informacja</t>
  </si>
  <si>
    <t>10</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</si>
  <si>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</si>
  <si>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</si>
  <si>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</si>
  <si>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</si>
  <si>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I-IV</t>
  </si>
  <si>
    <t>Nakład plakatu</t>
  </si>
  <si>
    <t>Nakład broszury</t>
  </si>
  <si>
    <t>Film informacyjno - promocyjny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</si>
  <si>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</si>
  <si>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</si>
  <si>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Wyjazd studyjny</t>
  </si>
  <si>
    <t>Grupa docelowa będzie się składała z rolników, przedsiębiorców, członków grup producenckich, doradców i specjalistów ODR-ów oraz naukowców z Uniwersytetu Technologiczno-Przyrodniczego w Bydgoszczy i/lub Uniwersytetu Przyrodniczego w Poznaniu; 15 rolników (w tym członków grupy producenckiej); 17 doradców i/lub specjalistów; 3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</si>
  <si>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</si>
  <si>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</si>
  <si>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</si>
  <si>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15 osób ; doradcy – 4 osób, przedsiębiorcy – 5 osób;  mieszkańcy obszarów wiejskich – 5 osób , moderator SIR - 1.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</si>
  <si>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</si>
  <si>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maj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maj 2018
e) działania na rzecz powstania grupy operacyjnej moderowane przez brokera innowacji z PODR
</t>
  </si>
  <si>
    <t>seminarium, wyjazd studyjny, broszura</t>
  </si>
  <si>
    <t>liczba uczestników seminarium</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</si>
  <si>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 doradców rolniczych
</t>
  </si>
  <si>
    <t>Zespół Szkół Rolniczych Centrum Kształcenia Praktycznego im. Józefa Wybickiego w Bolesławowie</t>
  </si>
  <si>
    <t>Bolesławowo 15, 83-250 Skarszewy</t>
  </si>
  <si>
    <t>nakład broszury</t>
  </si>
  <si>
    <t>1200</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</si>
  <si>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</si>
  <si>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</si>
  <si>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</si>
  <si>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 Uzasadnienie: Aneksowana umowa na wykonanie operacji (październik 2018 r. więc zmieni się kwartał z III na IV)</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</si>
  <si>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</si>
  <si>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</si>
  <si>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naukowa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</si>
  <si>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120)</t>
  </si>
  <si>
    <t>Centrum Doradztwa Rolniczego w Brwinowie</t>
  </si>
  <si>
    <t>ul. Pszczelińska 99, 05-840 Brwinów</t>
  </si>
  <si>
    <t>publikacja naukowa</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</si>
  <si>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</si>
  <si>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</si>
  <si>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</si>
  <si>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doradcy rolniczy, pracownicy izb rolniczych, nauczyciele, uczniowie, studenci szkół rolniczych, rolnicy</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</si>
  <si>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</si>
  <si>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</si>
  <si>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</si>
  <si>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Partnerzy zarejestrowani w bazie SIR (przedstawiciele nauki, rolnicy, doradcy publiczni oraz komercyjni, przedsiębiorcy działjacy na rzecz rolnictwa)</t>
  </si>
  <si>
    <t>100</t>
  </si>
  <si>
    <t>Forum wiedzy i innowacji</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</si>
  <si>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t>
  </si>
  <si>
    <t>Doradcy, nauka, rolnicy, przedsiębiorcy, administracja rządowa i samorządowa</t>
  </si>
  <si>
    <t>150</t>
  </si>
  <si>
    <t xml:space="preserve">Broszura: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</si>
  <si>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</si>
  <si>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</si>
  <si>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</si>
  <si>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</si>
  <si>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</si>
  <si>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</si>
  <si>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</si>
  <si>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</si>
  <si>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120</t>
  </si>
  <si>
    <t>liczba uczestników szkolenia nr 1</t>
  </si>
  <si>
    <t>dzień I - 52
dzień II - 51</t>
  </si>
  <si>
    <t>liczba uczestników szkolenia nr 2</t>
  </si>
  <si>
    <t>dzień I -  71
dzień II - 68</t>
  </si>
  <si>
    <t>1. Dla większej czytelności wskaźników rozbito wskaźnik "liczba uczestników" na dwa odrębne szkolenia. Z uwagi na różną liczbę uczestników w poszczególnych dniach szkoleń wprowadzono dodatkowo podział na dni. Wskaźnik monitorowania realizacji operacji został ujednolicony z  listami obecności, czyli faktyczną liczbą uczestników szkoleń. 
2.Wartość poniesionych kosztów operacji uległa zmniejszeniu w stosunku do prognozowanej, co jest skutkiem przeprowadzania procedur zgodnych z Prawem zamówień publicznych, dzięki czemu zostali wyłonieni najatrakcyjniejsi pod względem cenowym wykonawcy.</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</si>
  <si>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</si>
  <si>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</si>
  <si>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informacyjno-szkoleniopwe</t>
  </si>
  <si>
    <t>liczba spotkań informacyjno-szkoleniowych</t>
  </si>
  <si>
    <t>Pracownicy Centrum Doradztwa Rolniczego w Brwinowie wraz z Oddziałami oraz pracownicy Wojewódzkich Ośrodków Doradztwa Rolniczego (brokerzy innowacji oraz pracownicy wspierający wdrażnie Działania Współpraca), przedstawiciele MRiRW oraz ARiMR</t>
  </si>
  <si>
    <t>160</t>
  </si>
  <si>
    <t>Błąd pisarski - operacje jest realizowana z działania nr 5.</t>
  </si>
  <si>
    <t>Promocja innowacji w hodowli bydła mięsnego podczas Europejskich Targów Hodowlanych w Clermount-Ferrand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</si>
  <si>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</si>
  <si>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Rolnicy, w tym przedstawiciele grup producenckich, doradcy, naukowcy.</t>
  </si>
  <si>
    <t>Maderskiego 3, 
83-422 Lubań</t>
  </si>
  <si>
    <t xml:space="preserve">Rolnicy, przedsiębiorcy, członkowie grup producenckich, doradcy 
i specjaliści ODR-ów oraz naukowców z Uniwersytetu Technologiczno-Przyrodniczego w Bydgoszczy i/lub Uniwersytetu Przyrodniczego w Poznaniu
</t>
  </si>
  <si>
    <t>Na etapie projektowania planu operacyjnego wpis do komórki określającej grupę docelową został znacznie uproszczony, zapisy w planie powinny być całkowitym odwzorowaniem Wniosku składanego przez Partnera. Z uwagi na powyższe, rozszerzono opis grupy docelowej zgodnie z zapisam Wniosku złożonego przez PODR</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</si>
  <si>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</si>
  <si>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</si>
  <si>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</si>
  <si>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80</t>
  </si>
  <si>
    <t>rolnicy, doradcy, przedstawiciele samorządu rolniczego, przedstawiciele nauki oraz przedstawiciele innych organizacji czy instytucji  działających na rzecz rozwoju rolnictwa</t>
  </si>
  <si>
    <t xml:space="preserve"> broszura (liczba egzemplarzy)</t>
  </si>
  <si>
    <t>1000</t>
  </si>
  <si>
    <t>Cykl konferencji w zakresie innowacyjnych rozwiązań w małych gospodarstwach rolnych</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</si>
  <si>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w tym 100 rolników, 40 doradców, 40 przedsiębiorców i 20 naukowców. Tematem operacji są innowacyjne metody produkcji w małych gospodarstwach rolnych, w tym w zakresie małego przetwórstwa w województwach: śląskim, małopolskim, świętokrzyskim oraz podkarpackim.</t>
  </si>
  <si>
    <t>4 konferencje</t>
  </si>
  <si>
    <t>200</t>
  </si>
  <si>
    <t>ul. Tkacka 5/6,  
42-200 Częstochowa</t>
  </si>
  <si>
    <t>konferencje</t>
  </si>
  <si>
    <t>Błąd pisarski -  prawidłowy termin realizacji operacji to III-IV kwartał 2018 r.</t>
  </si>
  <si>
    <t xml:space="preserve">Przedmiotem operacji jest przedstawienie najlepszych, innowacyjnych rozwiązań w gospodarstwach ekologicznych ( uprawa mieszanek, permakultury), wymiana doświadczeń między rolnikami , doradcami </t>
  </si>
  <si>
    <t>Konferencja 2 dniowa</t>
  </si>
  <si>
    <t xml:space="preserve">doradcy, rolnicy, przedsiębiorcy, administarcja rządowa </t>
  </si>
  <si>
    <t>ul. Pszczelińska 99, 
05-840 Brwinów</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</si>
  <si>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</si>
  <si>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</si>
  <si>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</si>
  <si>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</si>
  <si>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</si>
  <si>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</si>
  <si>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</si>
  <si>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</si>
  <si>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</si>
  <si>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0"/>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</si>
  <si>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</si>
  <si>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0"/>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</si>
  <si>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</si>
  <si>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</si>
  <si>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t>
  </si>
  <si>
    <t>Operacja skierowana jest do: rolników, hodowców bydła mięsnego, doradców rolniczych, przedsiębiorców, przedstawicieli instytucji naukowych, samorządowych
zainteresowanych innowacjami w chowie i hodowli bydła mięsnego, w liczbie 60 osób</t>
  </si>
  <si>
    <t>60 + wolni słuchacze</t>
  </si>
  <si>
    <t>Uzasadnienie: Duże zainteresowanie konferencją wśród rosnącej liczby  hodowców bydła mięsnego powoduje konieczność zapewnienia  dostępu do operacji większej liczbie uczestników.</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</si>
  <si>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</si>
  <si>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</si>
  <si>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</si>
  <si>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</si>
  <si>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</si>
  <si>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</si>
  <si>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</si>
  <si>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</si>
  <si>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</si>
  <si>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</si>
  <si>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Lubuski Ośrodek Doradztwa Rolniczego</t>
  </si>
  <si>
    <t>Kalsk 91
66-100 Sulechów</t>
  </si>
  <si>
    <t>36</t>
  </si>
  <si>
    <t>Uzasadnienie: Uzupełnienie operacji o II etap konferencji - jako podsumowanie części praktycznej, pozwoli na zapoznanie uczestników  szkolenia z rezultatem  ich pracy i pierwszymi wynikami analizy młoego wina, uzyskanie odpowiedzi na pytania, które zrodziły się po pierwszej konferencji i wyciągnięcie wniosków do osianiętych wyników.</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</si>
  <si>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</si>
  <si>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</si>
  <si>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</si>
  <si>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</si>
  <si>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</si>
  <si>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</si>
  <si>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Doradcy, mieszkańcy obszarów wiejskich, przedstawiciele instytucji rolniczych</t>
  </si>
  <si>
    <t xml:space="preserve">Partnerzy zarejestrowani w bazie Partnerów SIR, potencjalni partnerzy, pracownicy CDR oraz WODR  </t>
  </si>
  <si>
    <t xml:space="preserve">III Forum wiedzy i innowacji </t>
  </si>
  <si>
    <t xml:space="preserve">Grupa docelowa uczestników została rozszerzona o  pracowników CDR oraz WODR. Zarówno CDR jak i WODR są jednostkami koordynującymi działanie Sieci, w związku z czym obecność pracowników tych jednostek jest konieczna. Sieciowanie Partnerów SIR to nie tylko konfrontowanie już istniejących Partnerów ale również próba zdobycia kolejnych, dlatego grupa docelowa została rozszerzona również o potencjalnych Partnerów Sieci na rzecz innowacji w rolnictwie i na obszarach wiejskich. </t>
  </si>
  <si>
    <t>1. Doprecyzowano tytuł operacji dodając kolejny numer konferencji. 
2. Na etapie szacowania kosztów na potrzeby przygotowania ogłoszenia na usługi społeczne okazało się, że wartość szacowanych usług przewyższa wstępnie ustalone koszty operacji. Z uwagi na powyższe budżet operacji  został zwiększony do 104.000,00 zł.</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</si>
  <si>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</si>
  <si>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</si>
  <si>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32</t>
  </si>
  <si>
    <t>rolnicy, mieszkańcy obszarów wiejskich, doradcy, przedsiębiorcy</t>
  </si>
  <si>
    <t>Mazowiecki Ośrodek Doradztwa Rolniczego z siedzibą w Warszawie</t>
  </si>
  <si>
    <t>02-456 Warszawa, ul. Czereśniowa 98</t>
  </si>
  <si>
    <t>Rozwój innowacyjnych form przedsiębiorczości pozarolniczej na obszarach wiejskich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</si>
  <si>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</si>
  <si>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</si>
  <si>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</si>
  <si>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</si>
  <si>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</si>
  <si>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</si>
  <si>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</si>
  <si>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</si>
  <si>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</si>
  <si>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</si>
  <si>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</si>
  <si>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</si>
  <si>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</si>
  <si>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</si>
  <si>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</si>
  <si>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</si>
  <si>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</si>
  <si>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</si>
  <si>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rFont val="Calibri"/>
        <family val="2"/>
        <charset val="238"/>
        <scheme val="minor"/>
      </rPr>
      <t>szkolenie</t>
    </r>
    <r>
      <rPr>
        <sz val="11"/>
        <rFont val="Calibri"/>
        <family val="2"/>
        <charset val="238"/>
        <scheme val="minor"/>
      </rPr>
      <t xml:space="preserve"> (9 różnych szkoleń dla jednej 25-osobowej grupy)
</t>
    </r>
    <r>
      <rPr>
        <b/>
        <sz val="11"/>
        <rFont val="Calibri"/>
        <family val="2"/>
        <charset val="238"/>
        <scheme val="minor"/>
      </rPr>
      <t>wyjazd studyjny</t>
    </r>
    <r>
      <rPr>
        <sz val="11"/>
        <rFont val="Calibri"/>
        <family val="2"/>
        <charset val="238"/>
        <scheme val="minor"/>
      </rPr>
      <t xml:space="preserve"> (2 wyjazdy do różnych lokalizacji - dla jednej 25-osobowej grupy)
</t>
    </r>
    <r>
      <rPr>
        <b/>
        <sz val="11"/>
        <rFont val="Calibri"/>
        <family val="2"/>
        <charset val="238"/>
        <scheme val="minor"/>
      </rPr>
      <t>konferencja</t>
    </r>
    <r>
      <rPr>
        <sz val="1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</si>
  <si>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</si>
  <si>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II, III, IV kwartał</t>
  </si>
  <si>
    <t>Lokalna Grupa Działania Ziemi Siedleckiej</t>
  </si>
  <si>
    <t>Stary Krzesk 62, 
08-111 Krzesk</t>
  </si>
  <si>
    <t>liczba uczestników szkoleń</t>
  </si>
  <si>
    <t>liczba uczestników wyjazdów studyjnych</t>
  </si>
  <si>
    <t xml:space="preserve">
70</t>
  </si>
  <si>
    <r>
      <rPr>
        <b/>
        <sz val="11"/>
        <rFont val="Calibri"/>
        <family val="2"/>
        <charset val="238"/>
        <scheme val="minor"/>
      </rPr>
      <t>szkolenie</t>
    </r>
    <r>
      <rPr>
        <sz val="11"/>
        <rFont val="Calibri"/>
        <family val="2"/>
        <charset val="238"/>
        <scheme val="minor"/>
      </rPr>
      <t xml:space="preserve"> (5 różnych szkoleń dla jednej 25-osobowej grupy)
</t>
    </r>
    <r>
      <rPr>
        <b/>
        <sz val="11"/>
        <rFont val="Calibri"/>
        <family val="2"/>
        <charset val="238"/>
        <scheme val="minor"/>
      </rPr>
      <t>wyjazd studyjny</t>
    </r>
    <r>
      <rPr>
        <sz val="11"/>
        <rFont val="Calibri"/>
        <family val="2"/>
        <charset val="238"/>
        <scheme val="minor"/>
      </rPr>
      <t xml:space="preserve"> (1 wyjazd dla 25 -osobowej grupy)
</t>
    </r>
    <r>
      <rPr>
        <b/>
        <sz val="11"/>
        <rFont val="Calibri"/>
        <family val="2"/>
        <charset val="238"/>
        <scheme val="minor"/>
      </rPr>
      <t>konferencja</t>
    </r>
    <r>
      <rPr>
        <sz val="11"/>
        <rFont val="Calibri"/>
        <family val="2"/>
        <charset val="238"/>
        <scheme val="minor"/>
      </rPr>
      <t xml:space="preserve"> (dla 70 osób)</t>
    </r>
  </si>
  <si>
    <t>Uzasadnienie: Zmiany wskaźników oraz budżetu operacji/kosztów kwalifikowalnych operacji (proporcjonalna do zmian wskaźników) zgodna z wnioskiem MODR znak MODR-E/SIR.312-4-15/18 z dnia 24.08.2018 r., zaakceptowanym przez Centrum Doradztwa Rolniczego w Brwinowie. Wprowadzone zmiany nie wpływają na realizację celu operacji oraz nie zmieniają przyznanej przez komisję konkursu KSOW nr 2 liczby punktów.</t>
  </si>
  <si>
    <t xml:space="preserve">Uzasadnienie: Budżet został zmniejszony po wstepnym rozeznaniu rynku. Usunięto wskaźnik dotyczący liczby uczestników ze względu na to, że pokaz  został zorganizowany podczas targów rolnych Agro Pomerania 2018 i miał otwarty charakter - każdy uczestnik targów mógł wziąć w nim udział. Zwiększono liczbę drukowanych materiałów aby dotrzeć z informacjami do jak największej liczby zainteresowanych. </t>
  </si>
  <si>
    <t>Nowa operacja:
W odpowiedzi na coraz większe zainteresowanie pojęciem "redesigning" w systemach prowadzenia gospodarstw Centrum zdecydowało się na realizację operacji , której celem jest zapozananie rolników ekologicznych z możliwościami uprawy  innowacyjnych mieszanek czy stosowania permakultury w rolnictwie ekologicznym na przykladzie już sprawdzonych rozwiązań.  Konferencja zostanie rozszerzona o tematykę proponwanych od roku 2021 zmian w systemie rolnictwa ekologicznego.  W ramach operacji uczestnicy konferencji zapoznają się z ofertą Targów Natura Food - największych targów żywności ekologicznej w Polsce, co pozwoli uczestnikom operacji tj. rolnikom, doradcom oraz przedsiębiorcom na nawiązanie bezpośrednich kontaktów z wystawcami.</t>
  </si>
  <si>
    <t>Operacje własne</t>
  </si>
  <si>
    <t>Operacje partnerów</t>
  </si>
  <si>
    <t>Liczba</t>
  </si>
  <si>
    <t>Kwota</t>
  </si>
  <si>
    <t>Przed zmianą</t>
  </si>
  <si>
    <t>Po zmianie</t>
  </si>
  <si>
    <t>Innowacyjne metody produkcji zwierzęcej, w tym bydła mięsnego w województwie lubuskim</t>
  </si>
  <si>
    <t>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Przedmiotem operacji jest organizacja 2-dniowej konferencji dla 50 uczestników grupy docelowej, w tym 25 rolników, 10 doradców, 10 przedsiębiorców i 5 naukowców. Tematem operacji są innowacyjne metody w zakresie produkcji zwierzęcej, w tym bydła mięsnego w województwie lubuskim.</t>
  </si>
  <si>
    <t>Grupę docelowa operacji stanowić będą przedstawiciele podmiotów, które mogą wchodzić w skład grup operacyjnych EPI. W konferencji udział weźmie 50 uczestników, w tym 25 rolników, 10 przedsiębiorców, 10 doradców i 5 naukowców. Będą to osoby, które prowadzą działalność na terenie województwa lubuskiego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</si>
  <si>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IV           </t>
  </si>
  <si>
    <t>ul. Tkacka 5/6 42-200 Częstochowa</t>
  </si>
  <si>
    <t>Uzasadnienie: Partner zrezygnował z realizacji operacji</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</si>
  <si>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</si>
  <si>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Możliwości przeprojektowania systemu upraw w gospodarstwach ekologicznych.
Jak prowadzić nawożenie   w zgodzie z nowymi przepisami programu azotanowege</t>
  </si>
  <si>
    <t>Propozycja zmiany Planu operacyjnego KSOW na lata 2018-2019 (z wyłączeniem działania 8 Plan komunikacyjny) - Centrum Doradztwa Rolniczego w Brwinowie - listopad 2018</t>
  </si>
  <si>
    <t>Propozycja zmiany Planu operacyjnego KSOW na lata 2018-2019 (z wyłączeniem działania 8 Plan komunikacyjny) - Dolnośląski ODR - wrzesień 2018</t>
  </si>
  <si>
    <t>Propozycja zmiany Planu operacyjnego KSOW na lata 2018-2019 (z wyłączeniem działania 8 Plan komunikacyjny) - Kujawsko-pomorski ODR - wrzesień 2018</t>
  </si>
  <si>
    <t>Wspieranie procesu tworzenia partnerstw na rzecz innowacji w serowarstwie.</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</si>
  <si>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</si>
  <si>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ilość uczestników</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</si>
  <si>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</si>
  <si>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</si>
  <si>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</si>
  <si>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</si>
  <si>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</si>
  <si>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</si>
  <si>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</si>
  <si>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</si>
  <si>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</si>
  <si>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</si>
  <si>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 xml:space="preserve">rolnicy - producenci żywca wołowego, doradcy rolniczy. </t>
  </si>
  <si>
    <t>I-III</t>
  </si>
  <si>
    <t>Minikowo,                    89-122 Minikowo</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</si>
  <si>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</si>
  <si>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</si>
  <si>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</si>
  <si>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</si>
  <si>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</si>
  <si>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</si>
  <si>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</si>
  <si>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</si>
  <si>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</si>
  <si>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konferencja + warsztaty + konferencja podsumowująca</t>
  </si>
  <si>
    <r>
      <t>Uzasadnienie: Projekt obejmować będzie opracowanie i wydrukowanie 10 broszur z następującej tematyki:</t>
    </r>
    <r>
      <rPr>
        <sz val="9"/>
        <color rgb="FFFF0000"/>
        <rFont val="Calibri"/>
        <family val="2"/>
        <charset val="238"/>
        <scheme val="minor"/>
      </rPr>
      <t xml:space="preserve"> </t>
    </r>
    <r>
      <rPr>
        <sz val="9"/>
        <rFont val="Calibri"/>
        <family val="2"/>
        <charset val="238"/>
        <scheme val="minor"/>
      </rPr>
      <t xml:space="preserve">„Zagrożenia i współczesne metody ochrony jakości wód na obszarach użytkowych rolniczo”, „Innowacyjne nawozy wolnodziałające w praktyce ogrodniczej i rolniczej”, „ Innowacyjne technologie w uprawie buraka cukrowego”, „Innowacje w gospodarstwie rolnym. Jakie innowacje można wdrożyć w gospodarstwie rolnym?", „Innowacje marketingowe. Jak wykorzystać marketing w prowadzonej działalności?", „Analiza opłacalności innowacji. Jak obliczyć czy nowy pomysł się opłaca?”, „Wykorzystanie ziół w tworzeniu oferty gospodarstwa agro i ekoturystycznego „Zioła jako produkt turystyczny”, „Ochrona bioróżnorodności. Owady zapylające –dlaczego są tak ważne i jak im pomagać”, „Kooperatywy spożywcze : co to jest?, jak działa?, dlaczego warto z nimi współpracować? Kooperatywa spożywcza nowa forma współpracy rolnika i indywidualnego odbiorcy”, „Produkcja i sprzedaż wędlin w krótkim łańcuchu dostaw. Praktyczna realizacja wymagań weterynaryjnych”.Publikacje będą miały na celu wzmocnienie świadomości odbiorców w obszarze produkcji żywności dobrej jakości, ochrony środowiska i bioróżnorodności, promocji produktów regionalnych, możliwości ich wytwarzania i zakupu w gospodarstwie rolnym. Zwiększenie udziału zainteresowanych odbiorców we wdrażaniu innowacyjnych rozwiązań na rzecz rozwoju obszarów wiejskich, upowszechnianie wiedzy z zakresu wykorzystywania zasobów środowiska oraz korzystania z dostępnych możliwości. Poniesione koszty zadania będą obejmowały wynagrodzenia na podstawie umów o dzieło oraz druk broszur w ilości po 500 egzemplarzy z każdego tematu.  </t>
    </r>
  </si>
  <si>
    <t xml:space="preserve">Uzasadnienie: Szkolenie połączone z warsztatami przedstawiające mocne i słabe strony łańcucha dostaw, regulacje prawne i podatkowe.  Pobudzenie zainteresowania żywnością pochodzącą z rynków lokalnych, w których jednoznacznie można zidentyfikować pochodzenie produktów wysokiej jakości. Tworzenie krótkich łańcuchów dostaw dla produktów spożywczych jest wzmocnieniem sieci spożywczych przy dużym zaangażowaniu zarówno producentów jak i konsumentów, którzy będą odbiorcami szkolenia. Rozwiązanie jakie będą omawiane podczas zajęć pozwolą na eliminację liczby powiązań, pośredników  oraz skrócenie drogi jaką żywność musi przebyć do konsumenta. Zwiększenie udziału zainteresowanych stron we wdrażaniu inicjatyw na rzecz innowacyjnego rozwoju obszarów wiejskich poprzez poszukiwania potencjalnych partnerów SIR. Ułatwienie transferu wiedzy poprzez prezentacje dobrych praktyk. Wspierania przedsiębiorczości w obszarze małego przetwórstwa lokalnego i regionalnego. Koszty zadania kształtować się będą na podstawie wynagrodzeń dla wykładowców, zapewnienia wyżywienia dla wszystkich uczestników szkolenia, zakupu materiałów szkoleniowych oraz wynajem sali wraz z wyposażeniem na czas trwania zajęć. </t>
  </si>
  <si>
    <t xml:space="preserve">Propozycja zmiany Planu operacyjnego KSOW na lata 2018-2019 (z wyłączeniem działania 8 Plan komunikacyjny) - Lubelski ODR - wrzesień 2018 </t>
  </si>
  <si>
    <t>Propozycje zmian Planu operacyjnego KSOW na lata 2018-2019 (z wyłączeniem działania 8 Plan komunikacyjny) - Lubuski Ośrodek Doradztwa Rolniczego - wrzesień 2018</t>
  </si>
  <si>
    <t>Propozycje zmian Planu operacyjnego KSOW na lata 2018-2019 (z wyłączeniem działania 8 Plan komunikacyjny) - Łódzki ODR - wrzesień</t>
  </si>
  <si>
    <t>Propozycje zmian Planu operacyjnego KSOW na lata 2018-2019 (z wyłączeniem działania 8 Plan komunikacyjny) - Małopolski ODR -  wrzesień 2018</t>
  </si>
  <si>
    <t>Propozycje zmian Planu operacyjnego KSOW na lata 2018-2019 (z wyłączeniem działania 8 Plan komunikacyjny) - Mazowiecki ODR - wrzesień 2018</t>
  </si>
  <si>
    <t>Propozycje zmian Planu operacyjnego KSOW na lata 2018-2019 (z wyłączeniem działania 8 Plan komunikacyjny) - Opolski ODR - wrzesień 2018</t>
  </si>
  <si>
    <t>Propozycje zmian Planu operacyjnego KSOW na lata 2018-2019 (z wyłączeniem działania 8 Plan komunikacyjny) - Podkarpacki ODR - wrzesień 2018</t>
  </si>
  <si>
    <t xml:space="preserve">Organizacja seminarium oraz wyjazdu studyjnego dotyczącego nowatorskiej uprawy owoców oraz produkcji wina jako działania na rzecz tworzenia sieci kontaktów w zakresie  wdrażanie innowacji na obszarach wiejskich. 
</t>
  </si>
  <si>
    <t xml:space="preserve">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podczas seminarium będzie  poparta  doświadczeniami producentów i przetwórców  (zajmującymi się przede wszystkim nowatorską uprawą winogron i produkcją win)  zaobserwowanymi podczas wyjazdu studyjnego.  </t>
  </si>
  <si>
    <t xml:space="preserve"> seminarium 
wyjazd studyjny </t>
  </si>
  <si>
    <t>1. seminarium 
2. ilość uczestników 
seminarium 
3. wyjazd studyjny 
4. ilość uczestników wyjazdu</t>
  </si>
  <si>
    <t>1. 1
2. 45
3. 1
4.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</si>
  <si>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</si>
  <si>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</si>
  <si>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</si>
  <si>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</si>
  <si>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</si>
  <si>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Zakres obejmował bedzie: przeszkolenie 45 uczestników projektu w ramach zorganizowanego seminarium  i  45 uczestników wyjazdu studyjnego   z tematyki dotyczącej nowatorskiej uprawy i przetwórstwa owoców  jako działań na rzecz  poszukiwania partnerów KSOW do współpracy w ramach działania „Współpraca’’ oraz poznanie zagranicznych  doświadczeń przydatnych w tworzeniu i funkcjonowaniu grup operacyjnych. </t>
  </si>
  <si>
    <t xml:space="preserve">1. seminarium 
2. ilość uczestników 
seminarium osób  
3. wyjazd studyjny 
4. ilość uczestników wyjazdu
</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</si>
  <si>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</si>
  <si>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</si>
  <si>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</si>
  <si>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1. 1
2. 23</t>
  </si>
  <si>
    <r>
      <rPr>
        <b/>
        <sz val="11"/>
        <rFont val="Calibri"/>
        <family val="2"/>
        <charset val="238"/>
        <scheme val="minor"/>
      </rPr>
      <t>rolnicy</t>
    </r>
    <r>
      <rPr>
        <sz val="11"/>
        <rFont val="Calibri"/>
        <family val="2"/>
        <charset val="238"/>
        <scheme val="minor"/>
      </rPr>
      <t xml:space="preserve"> –zainteresowani produkcją żywności ekologicznej, unowocześnieniem swoich gospodarstw, a tym samym poprawą konkurencyjności na rynku,
</t>
    </r>
    <r>
      <rPr>
        <b/>
        <sz val="11"/>
        <rFont val="Calibri"/>
        <family val="2"/>
        <charset val="238"/>
        <scheme val="minor"/>
      </rPr>
      <t>doradcy  rolniczyczy,</t>
    </r>
    <r>
      <rPr>
        <sz val="11"/>
        <rFont val="Calibri"/>
        <family val="2"/>
        <charset val="238"/>
        <scheme val="minor"/>
      </rPr>
      <t xml:space="preserve"> którzy zajmują się wdrażaniem innowacyjnych rozwiązań na obszarach wiejskich
</t>
    </r>
    <r>
      <rPr>
        <b/>
        <sz val="11"/>
        <rFont val="Calibri"/>
        <family val="2"/>
        <charset val="238"/>
        <scheme val="minor"/>
      </rPr>
      <t xml:space="preserve">pracownicy naukowi, </t>
    </r>
    <r>
      <rPr>
        <sz val="11"/>
        <rFont val="Calibri"/>
        <family val="2"/>
        <charset val="238"/>
        <scheme val="minor"/>
      </rPr>
      <t xml:space="preserve">których zainteresowania naukowo-dydaktyczne obejmują tematykę rozwoju rolnictwa i obszarów wiejskich.
</t>
    </r>
  </si>
  <si>
    <t>II/ III kw</t>
  </si>
  <si>
    <t>Uniwersytet Rzeszowski, Wydział Ekonomii, Katedra Polityki Gospodarczej</t>
  </si>
  <si>
    <t xml:space="preserve">35-601 Rzeszów ul. Ćwiklińskiej 2 </t>
  </si>
  <si>
    <t>Propozycje zmian Planu operacyjnego KSOW na lata 2018-2019 (z wyłączeniem działania 8 Plan komunikacyjny) - Podlaski ODR - wrzesień 2018</t>
  </si>
  <si>
    <t>Propozycje zmian Planu operacyjnego KSOW na lata 2018-2019 (z wyłączeniem działania 8 Plan komunikacyjny) - Pomorski ODR - wrzesień 2018</t>
  </si>
  <si>
    <t>Propozycje zmian Planu operacyjnego KSOW na lata 2018-2019 (z wyłączeniem działania 8 Plan komunikacyjny) - Śląski ODR - wrzesień 2018</t>
  </si>
  <si>
    <t>Propozycje zmian Planu operacyjnego KSOW na lata 2018-2019 (z wyłączeniem działania 8 Plan komunikacyjny) - Świętokrzyski ODR - wrzesień 2018</t>
  </si>
  <si>
    <t>Propozycje zmian Planu operacyjnego KSOW na lata 2018-2019 (z wyłączeniem działania 8 Plan komunikacyjny) - Warmińsko-mazurski ODR - wrzesień 2018</t>
  </si>
  <si>
    <t>Popozycje zmian Planu operacyjnego  KSOW na lata 2018-2019 (z wyłączeniem działania 8 Plan komunikacyjny) - Wielkopolski ODR - wrzesień 2018</t>
  </si>
  <si>
    <t>Uzasadnienie: Produkcja bydła mięsnego w gospodarstwach rolników z województwa wielkopolskiego, gdzie występują słabe gleby, a łąki i pastwiska zajmują dużą część w strukturze użytków rolnych, jest celowa i zasadna, ponieważ może znacznie poprawić rentowność gospodarstw. Dla hodowców, którzy posiadają już własne stada, wiedza zdobyta podczas wyjazdu studyjnego będzie mogła być wykorzystana do wdrażania nowych, innowacyjnych technologii we własnych gospodarstwach. Produkcja żywca wołowego może stanowić dodatkowe źródło dochodu, zwłaszcza dla gospodarstw małych, gospodarujących na glebach słabej jakości. Organizacja wyjazdu studyjnego do Francji jest zasadna, ponieważ Francja jest liderem w udoskonaleniu technologii produkcji bydła mięsnego, ze szczególnym uwzględnieniem genetyki i żywienia. W Polsce produkcja bydła jest mało popularna, a wiedzy w tym zakresie jest niewystarczająca. Realizacja operacji jest istotna z uwagi na konieczność przygotowania potencjalnych beneficjentów do wykorzystania środków finansowych Działania „Współpraca” PROW 2014-2020.</t>
  </si>
  <si>
    <t>Propozycje zmian Planu operacyjnego KSOW na lata 2018-2019 (z wyłączeniem działania 8 Plan komunikacyjny) - Zachodniopomorski ODR - wrzesień 2018</t>
  </si>
  <si>
    <t>Harmonogram / termin realizacji
(w ujęciu kwartalnym)</t>
  </si>
  <si>
    <t>Koszt kwalifikowalny operacji 
(w zł)</t>
  </si>
  <si>
    <t>Ministerstwo Rolnictwa i Rozwoju Wsi, ul. Wspólna 30, 00-930 Warszawa</t>
  </si>
  <si>
    <t>Stoisko wystawiennicze / punkt informacyjny na targach / imprezie plenerowej/ wystawie</t>
  </si>
  <si>
    <t>Targi, wystawy, imprezy lokalne, regionalne, krajowe, międzynarodowe</t>
  </si>
  <si>
    <t>II,III,IV</t>
  </si>
  <si>
    <t>I,II,III,IV</t>
  </si>
  <si>
    <t>I,II</t>
  </si>
  <si>
    <t xml:space="preserve">liczba konferencji </t>
  </si>
  <si>
    <t>liczba spotkań</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</si>
  <si>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</si>
  <si>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</si>
  <si>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 xml:space="preserve">Publikacja/ materiał (wersja drukowana i/lub elektroniczna) </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</si>
  <si>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</si>
  <si>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</si>
  <si>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</si>
  <si>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szkolenie/seminarium/warsztat</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</si>
  <si>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</si>
  <si>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</si>
  <si>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</si>
  <si>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</si>
  <si>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</si>
  <si>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</si>
  <si>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</si>
  <si>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</si>
  <si>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</si>
  <si>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</si>
  <si>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40 osób  (w tym ok. 30 os. członków Grupy – przedstawicieli poszczególnych państw).  Pośrednio rolnicy oraz ogół społeczeństwa korzystający z wdrażania innowacyjnych rozwiązań w zakresie praktyki rolniczej.</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</si>
  <si>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</si>
  <si>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UZASADNIENIE: Zmiana polega na zwiększeniu kwoty budżetu brutto operacji w związku z faktycznie poniesionymi kosztami. Dodatkowa kwota, w stosunku do zakładanej – 3.117,20 zł została przesunięta z operacji pn. „Organizacja międzynarodowej konferencji na temat doradztwa rolniczego pn. Wyzwania dla doradztwa rolniczego po 2020”. Ponadto zmiana wniosku uwzględnia fakt, że operacja została zakończona, m.in. wpisano rzeczywistą liczbę osób uczestniczących.   </t>
  </si>
  <si>
    <t xml:space="preserve">Organizacja ,,Wysp Innowacji" na targach i wystawach rolniczych </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</si>
  <si>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</si>
  <si>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t>
  </si>
  <si>
    <t>I</t>
  </si>
  <si>
    <t>I; III</t>
  </si>
  <si>
    <t>UZASADNIENIE: Zmiana polega na zwiększeniu kwoty budżetu brutto operacji w 2018 roku w związku z faktycznie poniesionymi kosztami na realizację targów w Kielcach (dodatkowa kwota, w stosunku do zakładanej – 20 195,70 zł została przesunięta z operacji pn. „Organizacja międzynarodowej konferencji na temat doradztwa rolniczego pn. Wyzwania dla doradztwa rolniczego po 2020”) oraz w związku z dodatkowo planowaną organizacją Narodowej Wystawy Rolnictwa Poznań 2018 (dodatkowa kwota - 150 000,00 zł – oszczędności innych dep. MRiRW).</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</si>
  <si>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</si>
  <si>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</si>
  <si>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</si>
  <si>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</si>
  <si>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 xml:space="preserve">UZASADNIENIE: Zmiana polega na zmniejszeniu kwoty budżetu brutto operacji w 2018 roku w związku z faktycznie poniesionymi kosztami (ze 130 000,00 zł do 85 653,65 zł). Zaoszczędzone środki kierowane są na uzupełnienie budżetu operacji pn. Organizacja spotkania dla członków SWG AKIS (Strategic Working Group; Agricultural Knowledge and Innovation System) – w wys. 3 117,20 zł oraz operacji Organizacja „Wysp innowacji” na targach i wystawach rolniczych - w wys. 20 195,70 zł. </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</si>
  <si>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</si>
  <si>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</si>
  <si>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</si>
  <si>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</si>
  <si>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seminariów/spotkania dla kadry zarządzającej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</si>
  <si>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</si>
  <si>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liczba seminariów
liczba spotkań</t>
  </si>
  <si>
    <t>2
1</t>
  </si>
  <si>
    <t>pracownicy instytucji doradztwa rolniczego i instytutów badawczych, przedstawiciele SWG AKIS - Łącznie 200 osób. Rolnicy i ogół społeczeństwa korzystający z wdrażania innowacyjnych rozwiązań</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</si>
  <si>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</si>
  <si>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</si>
  <si>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</si>
  <si>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</si>
  <si>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Propozycja zmiany Plau operacyjnego KSOW na lata 2018-2019 (z wyłączeniem działania 8 Plan komunikacyjny) - MRiRW - wrzesień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</si>
</sst>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mmm\-yy"/>
    <numFmt numFmtId="166" formatCode="#,##0.00&quot; &quot;[$zł]"/>
    <numFmt numFmtId="167" formatCode="[$-415]General"/>
  </numFmts>
  <fonts count="37"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3"/>
      <color theme="1"/>
      <name val="Calibri"/>
      <family val="2"/>
      <charset val="238"/>
      <scheme val="minor"/>
    </font>
    <font>
      <sz val="11"/>
      <color indexed="8"/>
      <name val="Calibri"/>
      <family val="2"/>
      <charset val="238"/>
    </font>
    <font>
      <sz val="10"/>
      <name val="Arial CE"/>
      <charset val="238"/>
    </font>
    <font>
      <b/>
      <sz val="11"/>
      <name val="Calibri"/>
      <family val="2"/>
      <charset val="238"/>
      <scheme val="minor"/>
    </font>
    <font>
      <sz val="11"/>
      <name val="Calibri"/>
      <family val="2"/>
      <charset val="238"/>
      <scheme val="minor"/>
    </font>
    <font>
      <sz val="9"/>
      <color theme="1"/>
      <name val="Calibri"/>
      <family val="2"/>
      <charset val="238"/>
      <scheme val="minor"/>
    </font>
    <font>
      <b/>
      <sz val="11"/>
      <color rgb="FFFF0000"/>
      <name val="Calibri"/>
      <family val="2"/>
      <charset val="238"/>
      <scheme val="minor"/>
    </font>
    <font>
      <b/>
      <sz val="11"/>
      <color rgb="FF000000"/>
      <name val="Calibri"/>
      <family val="2"/>
      <charset val="238"/>
    </font>
    <font>
      <sz val="10"/>
      <color rgb="FF000000"/>
      <name val="Arial CE"/>
      <charset val="238"/>
    </font>
    <font>
      <sz val="11"/>
      <color rgb="FFFF0000"/>
      <name val="Calibri"/>
      <family val="2"/>
      <charset val="238"/>
    </font>
    <font>
      <sz val="11"/>
      <color rgb="FF000000"/>
      <name val="Calibri"/>
      <family val="2"/>
      <charset val="238"/>
    </font>
    <font>
      <sz val="11"/>
      <name val="Calibri"/>
      <family val="2"/>
      <charset val="238"/>
    </font>
    <font>
      <b/>
      <sz val="48"/>
      <color theme="1"/>
      <name val="Calibri"/>
      <family val="2"/>
      <charset val="238"/>
      <scheme val="minor"/>
    </font>
    <font>
      <sz val="9"/>
      <name val="Calibri"/>
      <family val="2"/>
      <charset val="238"/>
      <scheme val="minor"/>
    </font>
    <font>
      <sz val="14"/>
      <color theme="1"/>
      <name val="Calibri"/>
      <family val="2"/>
      <charset val="238"/>
      <scheme val="minor"/>
    </font>
    <font>
      <b/>
      <sz val="10"/>
      <color theme="1"/>
      <name val="Calibri"/>
      <family val="2"/>
      <charset val="238"/>
      <scheme val="minor"/>
    </font>
    <font>
      <sz val="11"/>
      <color theme="1"/>
      <name val="Calibri"/>
      <family val="2"/>
      <scheme val="minor"/>
    </font>
    <font>
      <sz val="12"/>
      <name val="Calibri"/>
      <family val="2"/>
      <charset val="238"/>
      <scheme val="minor"/>
    </font>
    <font>
      <sz val="12"/>
      <color theme="1"/>
      <name val="Calibri"/>
      <family val="2"/>
      <charset val="238"/>
      <scheme val="minor"/>
    </font>
    <font>
      <sz val="11"/>
      <color theme="1"/>
      <name val="Calibri"/>
      <family val="2"/>
      <charset val="238"/>
      <scheme val="minor"/>
    </font>
    <font>
      <sz val="9"/>
      <color rgb="FFFF0000"/>
      <name val="Calibri"/>
      <family val="2"/>
      <charset val="238"/>
      <scheme val="minor"/>
    </font>
    <font>
      <b/>
      <sz val="14"/>
      <name val="Calibri"/>
      <family val="2"/>
      <charset val="238"/>
      <scheme val="minor"/>
    </font>
    <font>
      <sz val="10"/>
      <color theme="1"/>
      <name val="Calibri"/>
      <family val="2"/>
      <charset val="238"/>
      <scheme val="minor"/>
    </font>
    <font>
      <sz val="10"/>
      <color indexed="8"/>
      <name val="Calibri"/>
      <family val="2"/>
      <charset val="238"/>
    </font>
    <font>
      <sz val="10"/>
      <name val="Calibri"/>
      <family val="2"/>
      <charset val="238"/>
      <scheme val="minor"/>
    </font>
    <font>
      <sz val="11"/>
      <name val="Arial CE"/>
      <charset val="238"/>
    </font>
    <font>
      <sz val="10"/>
      <color indexed="8"/>
      <name val="Calibri"/>
      <family val="2"/>
      <charset val="238"/>
      <scheme val="minor"/>
    </font>
    <font>
      <b/>
      <sz val="10"/>
      <color rgb="FF000000"/>
      <name val="Calibri"/>
      <family val="2"/>
      <charset val="238"/>
      <scheme val="minor"/>
    </font>
    <font>
      <sz val="10"/>
      <color rgb="FF000000"/>
      <name val="Calibri"/>
      <family val="2"/>
      <charset val="238"/>
      <scheme val="minor"/>
    </font>
    <font>
      <sz val="10"/>
      <color rgb="FFFF0000"/>
      <name val="Calibri"/>
      <family val="2"/>
      <charset val="238"/>
      <scheme val="minor"/>
    </font>
    <font>
      <b/>
      <sz val="12"/>
      <color theme="1"/>
      <name val="Calibri"/>
      <family val="2"/>
      <charset val="238"/>
      <scheme val="minor"/>
    </font>
    <font>
      <strike/>
      <sz val="11"/>
      <color theme="1"/>
      <name val="Calibri"/>
      <family val="2"/>
      <charset val="238"/>
      <scheme val="minor"/>
    </font>
    <font>
      <b/>
      <sz val="11"/>
      <color indexed="8"/>
      <name val="Calibri"/>
      <family val="2"/>
      <charset val="238"/>
    </font>
    <font>
      <sz val="8"/>
      <name val="Calibri"/>
      <family val="2"/>
      <charset val="238"/>
      <scheme val="minor"/>
    </font>
  </fonts>
  <fills count="13">
    <fill>
      <patternFill patternType="none"/>
    </fill>
    <fill>
      <patternFill patternType="gray125"/>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99CC00"/>
        <bgColor rgb="FF99CC00"/>
      </patternFill>
    </fill>
    <fill>
      <patternFill patternType="solid">
        <fgColor rgb="FFFFFFFF"/>
        <bgColor rgb="FFFFFFFF"/>
      </patternFill>
    </fill>
    <fill>
      <patternFill patternType="solid">
        <fgColor rgb="FFFFFF00"/>
        <bgColor rgb="FFFFFF00"/>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4EEC4"/>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167" fontId="13" fillId="0" borderId="0" applyBorder="0" applyProtection="0"/>
    <xf numFmtId="0" fontId="5" fillId="0" borderId="0"/>
    <xf numFmtId="0" fontId="19" fillId="0" borderId="0"/>
    <xf numFmtId="44"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cellStyleXfs>
  <cellXfs count="779">
    <xf numFmtId="0" fontId="0" fillId="0" borderId="0" xfId="0"/>
    <xf numFmtId="0" fontId="5" fillId="0" borderId="0" xfId="0" applyFont="1" applyAlignment="1">
      <alignment horizontal="center" vertical="center" wrapText="1"/>
    </xf>
    <xf numFmtId="0" fontId="5" fillId="0" borderId="0" xfId="0" applyFont="1" applyAlignment="1">
      <alignment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Fill="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164" fontId="0" fillId="0" borderId="0" xfId="0" applyNumberFormat="1" applyFont="1" applyFill="1" applyAlignment="1">
      <alignment horizontal="center" vertical="center"/>
    </xf>
    <xf numFmtId="0" fontId="0" fillId="0" borderId="0" xfId="0" applyFont="1" applyFill="1"/>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164" fontId="8" fillId="0" borderId="0" xfId="0" applyNumberFormat="1" applyFont="1" applyFill="1" applyAlignment="1">
      <alignment horizontal="center" vertical="center"/>
    </xf>
    <xf numFmtId="0" fontId="8" fillId="0" borderId="0" xfId="0" applyFont="1" applyFill="1"/>
    <xf numFmtId="3" fontId="7" fillId="3" borderId="2" xfId="0" applyNumberFormat="1" applyFont="1" applyFill="1" applyBorder="1" applyAlignment="1">
      <alignment horizontal="center" vertical="center"/>
    </xf>
    <xf numFmtId="0" fontId="0" fillId="3" borderId="2" xfId="0" applyFont="1" applyFill="1" applyBorder="1" applyAlignment="1">
      <alignment horizontal="left" vertical="center"/>
    </xf>
    <xf numFmtId="17" fontId="0" fillId="3" borderId="2" xfId="0" applyNumberFormat="1" applyFont="1" applyFill="1" applyBorder="1" applyAlignment="1">
      <alignment horizontal="left" vertical="center" wrapText="1"/>
    </xf>
    <xf numFmtId="49" fontId="0" fillId="3" borderId="2" xfId="0" applyNumberFormat="1"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4" fontId="0" fillId="0" borderId="0" xfId="0" applyNumberFormat="1" applyFont="1"/>
    <xf numFmtId="0" fontId="0" fillId="0" borderId="0" xfId="0" applyAlignment="1">
      <alignment horizontal="left" vertical="center"/>
    </xf>
    <xf numFmtId="0" fontId="0" fillId="0" borderId="0" xfId="0" applyAlignment="1">
      <alignment horizontal="center" vertical="center"/>
    </xf>
    <xf numFmtId="4" fontId="0" fillId="0" borderId="0" xfId="0" applyNumberFormat="1"/>
    <xf numFmtId="0" fontId="2" fillId="0" borderId="0" xfId="0" applyFont="1"/>
    <xf numFmtId="0" fontId="5" fillId="0" borderId="0" xfId="0" applyFont="1" applyAlignment="1">
      <alignment horizontal="center" vertical="center"/>
    </xf>
    <xf numFmtId="0" fontId="5" fillId="0" borderId="0" xfId="0" applyFont="1"/>
    <xf numFmtId="0" fontId="4" fillId="2" borderId="5" xfId="0" applyFont="1" applyFill="1" applyBorder="1" applyAlignment="1">
      <alignment horizontal="center" vertical="center"/>
    </xf>
    <xf numFmtId="0" fontId="6" fillId="0" borderId="2" xfId="0" applyFont="1" applyFill="1" applyBorder="1" applyAlignment="1">
      <alignment horizontal="center" vertical="center" wrapText="1"/>
    </xf>
    <xf numFmtId="17" fontId="9" fillId="3" borderId="2" xfId="0" applyNumberFormat="1"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xf>
    <xf numFmtId="0" fontId="10" fillId="0" borderId="0" xfId="0" applyFont="1"/>
    <xf numFmtId="0" fontId="11" fillId="0" borderId="0" xfId="0" applyFont="1" applyAlignment="1">
      <alignment horizontal="center" vertical="center"/>
    </xf>
    <xf numFmtId="0" fontId="11" fillId="0" borderId="0" xfId="0" applyFont="1"/>
    <xf numFmtId="0" fontId="0" fillId="5" borderId="9" xfId="0" applyFont="1" applyFill="1" applyBorder="1" applyAlignment="1">
      <alignment horizontal="center" vertical="center" wrapText="1"/>
    </xf>
    <xf numFmtId="0" fontId="0" fillId="5" borderId="8" xfId="0" applyFont="1" applyFill="1" applyBorder="1" applyAlignment="1">
      <alignment horizontal="center" vertical="center" wrapText="1"/>
    </xf>
    <xf numFmtId="1" fontId="0" fillId="5" borderId="8" xfId="0" applyNumberFormat="1" applyFont="1" applyFill="1" applyBorder="1" applyAlignment="1">
      <alignment horizontal="center" vertical="center" wrapText="1"/>
    </xf>
    <xf numFmtId="0" fontId="0" fillId="5" borderId="9" xfId="0" applyFont="1" applyFill="1" applyBorder="1" applyAlignment="1">
      <alignment horizontal="center" vertical="center"/>
    </xf>
    <xf numFmtId="4" fontId="0" fillId="5" borderId="8"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5" fontId="0" fillId="0" borderId="8"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 fontId="0" fillId="0" borderId="0" xfId="0" applyNumberFormat="1" applyAlignment="1">
      <alignment horizontal="center" vertical="center"/>
    </xf>
    <xf numFmtId="4" fontId="0" fillId="0" borderId="8" xfId="0" applyNumberFormat="1" applyFont="1" applyFill="1" applyBorder="1" applyAlignment="1">
      <alignment horizontal="center" vertical="center"/>
    </xf>
    <xf numFmtId="166" fontId="0" fillId="0" borderId="0" xfId="0" applyNumberFormat="1" applyFont="1" applyFill="1" applyAlignment="1">
      <alignment horizontal="center" vertical="center"/>
    </xf>
    <xf numFmtId="0" fontId="0" fillId="6" borderId="8" xfId="0" applyFont="1" applyFill="1" applyBorder="1" applyAlignment="1">
      <alignment horizontal="center" vertical="center"/>
    </xf>
    <xf numFmtId="0" fontId="0" fillId="6"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165" fontId="0" fillId="6" borderId="8" xfId="0" applyNumberFormat="1" applyFont="1" applyFill="1" applyBorder="1" applyAlignment="1">
      <alignment horizontal="center" vertical="center" wrapText="1"/>
    </xf>
    <xf numFmtId="4" fontId="0" fillId="6" borderId="8" xfId="0" applyNumberFormat="1" applyFont="1" applyFill="1" applyBorder="1" applyAlignment="1">
      <alignment horizontal="center" vertical="center"/>
    </xf>
    <xf numFmtId="0" fontId="0" fillId="7" borderId="8" xfId="0" applyFont="1" applyFill="1" applyBorder="1" applyAlignment="1">
      <alignment horizontal="center" vertical="center"/>
    </xf>
    <xf numFmtId="0" fontId="0" fillId="7"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49" fontId="12" fillId="7" borderId="8" xfId="0" applyNumberFormat="1" applyFont="1" applyFill="1" applyBorder="1" applyAlignment="1">
      <alignment horizontal="center" vertical="center" wrapText="1"/>
    </xf>
    <xf numFmtId="165" fontId="0" fillId="7" borderId="8" xfId="0" applyNumberFormat="1" applyFont="1" applyFill="1" applyBorder="1" applyAlignment="1">
      <alignment horizontal="center" vertical="center" wrapText="1"/>
    </xf>
    <xf numFmtId="4" fontId="0" fillId="7"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7" borderId="10" xfId="0" applyFont="1" applyFill="1" applyBorder="1" applyAlignment="1">
      <alignment horizontal="center" vertical="center"/>
    </xf>
    <xf numFmtId="0" fontId="0" fillId="7" borderId="8" xfId="0" applyFont="1" applyFill="1" applyBorder="1" applyAlignment="1">
      <alignment horizontal="left" vertical="center" wrapText="1"/>
    </xf>
    <xf numFmtId="1" fontId="0" fillId="0" borderId="8"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167" fontId="7" fillId="0" borderId="2" xfId="1" applyFont="1" applyFill="1" applyBorder="1" applyAlignment="1">
      <alignment horizontal="center" vertical="center" wrapText="1"/>
    </xf>
    <xf numFmtId="4" fontId="0" fillId="0" borderId="2" xfId="0" applyNumberFormat="1" applyFont="1" applyBorder="1" applyAlignment="1">
      <alignment horizontal="center" vertical="center" wrapText="1"/>
    </xf>
    <xf numFmtId="0" fontId="7" fillId="3" borderId="11" xfId="0" applyFont="1" applyFill="1" applyBorder="1" applyAlignment="1">
      <alignment horizontal="center" vertical="center"/>
    </xf>
    <xf numFmtId="167" fontId="7" fillId="3" borderId="2" xfId="1" applyFont="1" applyFill="1" applyBorder="1" applyAlignment="1">
      <alignment horizontal="center" vertical="center" wrapText="1"/>
    </xf>
    <xf numFmtId="167" fontId="14" fillId="0" borderId="2" xfId="1" applyFont="1" applyFill="1" applyBorder="1" applyAlignment="1">
      <alignment horizontal="center" vertical="center" wrapText="1"/>
    </xf>
    <xf numFmtId="167" fontId="14" fillId="3" borderId="2" xfId="1" applyFont="1" applyFill="1" applyBorder="1" applyAlignment="1">
      <alignment horizontal="center" vertical="center" wrapText="1"/>
    </xf>
    <xf numFmtId="2" fontId="1" fillId="3"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center"/>
    </xf>
    <xf numFmtId="2" fontId="1" fillId="3" borderId="2" xfId="0" applyNumberFormat="1" applyFont="1" applyFill="1" applyBorder="1" applyAlignment="1">
      <alignment horizontal="center" vertical="center"/>
    </xf>
    <xf numFmtId="17" fontId="1" fillId="3" borderId="2" xfId="0" applyNumberFormat="1" applyFont="1" applyFill="1" applyBorder="1" applyAlignment="1">
      <alignment horizontal="center" vertical="center" wrapText="1"/>
    </xf>
    <xf numFmtId="0" fontId="0" fillId="3" borderId="2" xfId="0" applyFont="1" applyFill="1" applyBorder="1"/>
    <xf numFmtId="0" fontId="7" fillId="3"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4" fontId="1" fillId="3" borderId="2" xfId="0" applyNumberFormat="1"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4" fontId="1"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4" fontId="1"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6" fillId="0" borderId="2" xfId="0" applyFont="1" applyFill="1" applyBorder="1" applyAlignment="1">
      <alignment horizontal="left" vertical="center" wrapText="1"/>
    </xf>
    <xf numFmtId="17"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6" fillId="3" borderId="2" xfId="0" applyFont="1" applyFill="1" applyBorder="1" applyAlignment="1">
      <alignment horizontal="left" vertical="center" wrapText="1"/>
    </xf>
    <xf numFmtId="17" fontId="7" fillId="3" borderId="2" xfId="0" applyNumberFormat="1" applyFont="1" applyFill="1" applyBorder="1" applyAlignment="1">
      <alignment horizontal="left" vertical="top" wrapText="1"/>
    </xf>
    <xf numFmtId="49" fontId="7" fillId="3" borderId="2" xfId="0" applyNumberFormat="1"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5" xfId="0"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left" vertical="top" wrapText="1"/>
    </xf>
    <xf numFmtId="1" fontId="7" fillId="4" borderId="2"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17" fontId="7" fillId="4" borderId="2" xfId="0" applyNumberFormat="1" applyFont="1" applyFill="1" applyBorder="1" applyAlignment="1">
      <alignment horizontal="center" vertical="center" wrapText="1"/>
    </xf>
    <xf numFmtId="4" fontId="7" fillId="4" borderId="2" xfId="0" applyNumberFormat="1" applyFont="1" applyFill="1" applyBorder="1" applyAlignment="1">
      <alignment horizontal="center" vertical="center"/>
    </xf>
    <xf numFmtId="0" fontId="7" fillId="4" borderId="2" xfId="0" applyNumberFormat="1" applyFont="1" applyFill="1" applyBorder="1" applyAlignment="1">
      <alignment horizontal="left" vertical="top" wrapText="1"/>
    </xf>
    <xf numFmtId="49" fontId="1" fillId="3" borderId="2" xfId="0" applyNumberFormat="1" applyFont="1" applyFill="1" applyBorder="1" applyAlignment="1">
      <alignment horizontal="center" vertical="center" wrapText="1"/>
    </xf>
    <xf numFmtId="0" fontId="7" fillId="4" borderId="2" xfId="0" applyFont="1" applyFill="1" applyBorder="1" applyAlignment="1">
      <alignment horizontal="left" vertical="center" wrapText="1"/>
    </xf>
    <xf numFmtId="0" fontId="1" fillId="8" borderId="2" xfId="0" applyFont="1" applyFill="1" applyBorder="1" applyAlignment="1">
      <alignment horizontal="center" vertical="center"/>
    </xf>
    <xf numFmtId="0" fontId="1"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49" fontId="1" fillId="8" borderId="2" xfId="0" applyNumberFormat="1" applyFont="1" applyFill="1" applyBorder="1" applyAlignment="1">
      <alignment horizontal="center" vertical="center" wrapText="1"/>
    </xf>
    <xf numFmtId="17" fontId="1" fillId="8" borderId="2" xfId="0" applyNumberFormat="1" applyFont="1" applyFill="1" applyBorder="1" applyAlignment="1">
      <alignment horizontal="center" vertical="center" wrapText="1"/>
    </xf>
    <xf numFmtId="4" fontId="1" fillId="8" borderId="2" xfId="0" applyNumberFormat="1" applyFont="1" applyFill="1" applyBorder="1" applyAlignment="1">
      <alignment horizontal="center" vertical="center"/>
    </xf>
    <xf numFmtId="164" fontId="7" fillId="4" borderId="0" xfId="0" applyNumberFormat="1" applyFont="1" applyFill="1" applyAlignment="1">
      <alignment horizontal="center" vertical="center"/>
    </xf>
    <xf numFmtId="0" fontId="7" fillId="4" borderId="0" xfId="0" applyFont="1" applyFill="1"/>
    <xf numFmtId="3" fontId="7" fillId="4" borderId="2" xfId="0" applyNumberFormat="1" applyFont="1" applyFill="1" applyBorder="1" applyAlignment="1">
      <alignment horizontal="center" vertical="center" wrapText="1"/>
    </xf>
    <xf numFmtId="0" fontId="7" fillId="0" borderId="0" xfId="0" applyFont="1" applyFill="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4" borderId="0" xfId="0" applyFont="1" applyFill="1" applyBorder="1" applyAlignment="1">
      <alignment horizontal="left" vertical="center"/>
    </xf>
    <xf numFmtId="0" fontId="0" fillId="4" borderId="0" xfId="0" applyFont="1" applyFill="1" applyBorder="1"/>
    <xf numFmtId="4" fontId="0" fillId="4" borderId="0" xfId="0" applyNumberFormat="1" applyFont="1" applyFill="1" applyBorder="1"/>
    <xf numFmtId="0" fontId="0" fillId="4" borderId="0" xfId="0" applyFont="1" applyFill="1" applyBorder="1" applyAlignment="1">
      <alignment horizontal="center"/>
    </xf>
    <xf numFmtId="3" fontId="0"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3" fontId="0" fillId="0" borderId="0" xfId="0" applyNumberFormat="1" applyFont="1" applyBorder="1" applyAlignment="1">
      <alignment horizontal="center"/>
    </xf>
    <xf numFmtId="0" fontId="17" fillId="0" borderId="0" xfId="0" applyFont="1"/>
    <xf numFmtId="4" fontId="17" fillId="0" borderId="0" xfId="0" applyNumberFormat="1" applyFont="1"/>
    <xf numFmtId="0" fontId="8" fillId="0" borderId="0" xfId="0" applyFont="1"/>
    <xf numFmtId="0" fontId="0" fillId="0" borderId="0" xfId="0" applyFont="1" applyAlignment="1">
      <alignment vertical="center"/>
    </xf>
    <xf numFmtId="1" fontId="4" fillId="2"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17" fontId="1" fillId="3" borderId="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Alignment="1">
      <alignment horizontal="center" vertical="center" wrapText="1"/>
    </xf>
    <xf numFmtId="164" fontId="7" fillId="0" borderId="0" xfId="0" applyNumberFormat="1" applyFont="1" applyFill="1" applyAlignment="1">
      <alignment horizontal="center" vertical="center" wrapText="1"/>
    </xf>
    <xf numFmtId="0" fontId="7" fillId="3" borderId="13" xfId="0" applyFont="1" applyFill="1" applyBorder="1" applyAlignment="1">
      <alignment horizontal="center" vertical="center" wrapText="1"/>
    </xf>
    <xf numFmtId="0" fontId="0" fillId="0" borderId="0" xfId="0" applyFont="1" applyAlignment="1">
      <alignment horizontal="center" vertical="center" wrapText="1"/>
    </xf>
    <xf numFmtId="4" fontId="7" fillId="4" borderId="2"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4" fontId="0" fillId="0" borderId="0" xfId="0" applyNumberFormat="1" applyFont="1" applyAlignment="1">
      <alignment horizontal="center" vertical="center" wrapText="1"/>
    </xf>
    <xf numFmtId="0" fontId="21" fillId="0" borderId="0" xfId="0" applyFont="1" applyAlignment="1">
      <alignment horizontal="center" vertical="center" wrapText="1"/>
    </xf>
    <xf numFmtId="164" fontId="7" fillId="0" borderId="0" xfId="0" applyNumberFormat="1" applyFont="1" applyFill="1" applyAlignment="1">
      <alignment horizontal="center" vertical="center"/>
    </xf>
    <xf numFmtId="164" fontId="20" fillId="0" borderId="0" xfId="0" applyNumberFormat="1" applyFont="1" applyFill="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17" fontId="7"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4" fontId="1"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0" fontId="0" fillId="0" borderId="0" xfId="0"/>
    <xf numFmtId="0" fontId="2" fillId="0" borderId="0" xfId="0" applyFont="1"/>
    <xf numFmtId="4" fontId="0" fillId="0" borderId="0" xfId="0" applyNumberFormat="1"/>
    <xf numFmtId="0" fontId="5" fillId="0" borderId="0" xfId="0" applyFont="1" applyAlignment="1">
      <alignment horizontal="center" vertical="center"/>
    </xf>
    <xf numFmtId="0" fontId="5" fillId="0" borderId="0" xfId="0" applyFont="1"/>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164" fontId="7" fillId="0" borderId="0" xfId="0" applyNumberFormat="1" applyFont="1" applyFill="1" applyAlignment="1">
      <alignment horizontal="center" vertical="center"/>
    </xf>
    <xf numFmtId="0" fontId="7" fillId="0" borderId="0" xfId="0" applyFont="1" applyFill="1"/>
    <xf numFmtId="0" fontId="0" fillId="0" borderId="0" xfId="0" applyFont="1"/>
    <xf numFmtId="4" fontId="0" fillId="0" borderId="0" xfId="0" applyNumberFormat="1" applyFont="1"/>
    <xf numFmtId="1" fontId="4" fillId="2" borderId="2" xfId="0" applyNumberFormat="1" applyFont="1" applyFill="1" applyBorder="1" applyAlignment="1">
      <alignment horizontal="center" vertical="center" wrapText="1"/>
    </xf>
    <xf numFmtId="4" fontId="0" fillId="0" borderId="2" xfId="0" applyNumberFormat="1" applyFont="1" applyBorder="1"/>
    <xf numFmtId="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4" fontId="0" fillId="3" borderId="2" xfId="0" applyNumberFormat="1" applyFont="1" applyFill="1" applyBorder="1"/>
    <xf numFmtId="4" fontId="1" fillId="3" borderId="2" xfId="0" applyNumberFormat="1" applyFont="1" applyFill="1" applyBorder="1" applyAlignment="1">
      <alignment horizontal="center" vertical="center"/>
    </xf>
    <xf numFmtId="0" fontId="24" fillId="0" borderId="0" xfId="0" applyFont="1"/>
    <xf numFmtId="0" fontId="0" fillId="0" borderId="0" xfId="0" applyAlignment="1">
      <alignment horizontal="left"/>
    </xf>
    <xf numFmtId="0" fontId="4" fillId="2" borderId="2" xfId="0" applyFont="1" applyFill="1" applyBorder="1" applyAlignment="1">
      <alignment horizontal="center" vertical="center"/>
    </xf>
    <xf numFmtId="164" fontId="7" fillId="0" borderId="0" xfId="0" applyNumberFormat="1" applyFont="1" applyFill="1"/>
    <xf numFmtId="0" fontId="7" fillId="0" borderId="2" xfId="0" applyFont="1" applyBorder="1" applyAlignment="1">
      <alignment horizontal="center" vertical="center" wrapText="1"/>
    </xf>
    <xf numFmtId="4" fontId="7" fillId="0" borderId="2" xfId="0" applyNumberFormat="1" applyFont="1" applyFill="1" applyBorder="1" applyAlignment="1" applyProtection="1">
      <alignment horizontal="center" vertical="center"/>
    </xf>
    <xf numFmtId="0" fontId="0" fillId="0" borderId="2" xfId="0" applyFont="1" applyBorder="1" applyAlignment="1">
      <alignment vertical="center"/>
    </xf>
    <xf numFmtId="0" fontId="7" fillId="0" borderId="2" xfId="0" applyNumberFormat="1" applyFont="1" applyFill="1" applyBorder="1" applyAlignment="1" applyProtection="1">
      <alignment horizontal="center" vertical="center" wrapText="1"/>
      <protection locked="0"/>
    </xf>
    <xf numFmtId="0" fontId="0" fillId="0" borderId="0" xfId="0" applyFont="1" applyAlignment="1">
      <alignment horizontal="left"/>
    </xf>
    <xf numFmtId="0" fontId="0" fillId="0" borderId="0" xfId="0"/>
    <xf numFmtId="164" fontId="7" fillId="0" borderId="0" xfId="0" applyNumberFormat="1" applyFont="1" applyFill="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17"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17" fontId="7" fillId="0" borderId="1" xfId="0" applyNumberFormat="1" applyFont="1" applyFill="1" applyBorder="1" applyAlignment="1">
      <alignment horizontal="center" vertical="center" wrapText="1"/>
    </xf>
    <xf numFmtId="17" fontId="7"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17" fontId="7" fillId="3" borderId="5"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0" fontId="4" fillId="4"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1" fillId="3" borderId="2" xfId="0" applyNumberFormat="1" applyFont="1" applyFill="1" applyBorder="1" applyAlignment="1">
      <alignment horizontal="center" vertical="center"/>
    </xf>
    <xf numFmtId="0" fontId="25" fillId="0" borderId="0" xfId="0" applyFont="1"/>
    <xf numFmtId="4" fontId="25" fillId="0" borderId="0" xfId="0" applyNumberFormat="1" applyFont="1"/>
    <xf numFmtId="0" fontId="18" fillId="0" borderId="0" xfId="0" applyFont="1"/>
    <xf numFmtId="0" fontId="26" fillId="2" borderId="5" xfId="0" applyFont="1" applyFill="1" applyBorder="1" applyAlignment="1">
      <alignment horizontal="center" vertical="center" wrapText="1"/>
    </xf>
    <xf numFmtId="0" fontId="26" fillId="2" borderId="2" xfId="0" applyFont="1" applyFill="1" applyBorder="1" applyAlignment="1">
      <alignment horizontal="center" vertical="center" wrapText="1"/>
    </xf>
    <xf numFmtId="1" fontId="26" fillId="2" borderId="2" xfId="0" applyNumberFormat="1" applyFont="1" applyFill="1" applyBorder="1" applyAlignment="1">
      <alignment horizontal="center" vertical="center" wrapText="1"/>
    </xf>
    <xf numFmtId="0" fontId="26" fillId="2" borderId="5" xfId="0" applyFont="1" applyFill="1" applyBorder="1" applyAlignment="1">
      <alignment horizontal="center" vertical="center"/>
    </xf>
    <xf numFmtId="4" fontId="26" fillId="2" borderId="2" xfId="0" applyNumberFormat="1" applyFont="1" applyFill="1" applyBorder="1" applyAlignment="1">
      <alignment horizontal="center" vertical="center" wrapText="1"/>
    </xf>
    <xf numFmtId="0" fontId="5" fillId="4" borderId="0" xfId="0" applyFont="1" applyFill="1"/>
    <xf numFmtId="0" fontId="27" fillId="0" borderId="0" xfId="0" applyFont="1" applyFill="1"/>
    <xf numFmtId="4" fontId="7" fillId="0" borderId="2" xfId="7" applyNumberFormat="1" applyFont="1" applyFill="1" applyBorder="1" applyAlignment="1">
      <alignment horizontal="center" vertical="center" wrapText="1"/>
    </xf>
    <xf numFmtId="0" fontId="28" fillId="0" borderId="0" xfId="0" applyFont="1"/>
    <xf numFmtId="49" fontId="7" fillId="0" borderId="1" xfId="0" applyNumberFormat="1" applyFont="1" applyFill="1" applyBorder="1" applyAlignment="1">
      <alignment horizontal="center" vertical="center" wrapText="1"/>
    </xf>
    <xf numFmtId="17" fontId="7" fillId="0" borderId="1" xfId="0" quotePrefix="1" applyNumberFormat="1" applyFont="1" applyFill="1" applyBorder="1" applyAlignment="1">
      <alignment horizontal="center" vertical="center" wrapText="1"/>
    </xf>
    <xf numFmtId="4" fontId="7" fillId="0" borderId="1" xfId="0" quotePrefix="1" applyNumberFormat="1" applyFont="1" applyFill="1" applyBorder="1" applyAlignment="1">
      <alignment horizontal="center" vertical="center"/>
    </xf>
    <xf numFmtId="17" fontId="7" fillId="4"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7" fontId="7" fillId="3" borderId="1" xfId="0" quotePrefix="1" applyNumberFormat="1" applyFont="1" applyFill="1" applyBorder="1" applyAlignment="1">
      <alignment horizontal="center" vertical="center" wrapText="1"/>
    </xf>
    <xf numFmtId="4" fontId="7" fillId="3" borderId="1" xfId="0" quotePrefix="1" applyNumberFormat="1" applyFont="1" applyFill="1" applyBorder="1" applyAlignment="1">
      <alignment horizontal="center" vertical="center"/>
    </xf>
    <xf numFmtId="17" fontId="1" fillId="3"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0" fontId="7" fillId="3" borderId="2" xfId="0" applyFont="1" applyFill="1" applyBorder="1" applyAlignment="1">
      <alignment horizontal="center" vertical="center" textRotation="90"/>
    </xf>
    <xf numFmtId="0" fontId="7" fillId="3" borderId="5" xfId="0" applyFont="1" applyFill="1" applyBorder="1" applyAlignment="1">
      <alignment horizontal="center" vertical="center" textRotation="90"/>
    </xf>
    <xf numFmtId="49" fontId="7" fillId="0" borderId="5"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2" xfId="0"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0" fontId="29" fillId="2" borderId="5" xfId="0" applyFont="1" applyFill="1" applyBorder="1" applyAlignment="1">
      <alignment horizontal="center" vertical="center"/>
    </xf>
    <xf numFmtId="4" fontId="29" fillId="2" borderId="2"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49" fontId="27" fillId="0" borderId="2" xfId="0" applyNumberFormat="1" applyFont="1" applyFill="1" applyBorder="1" applyAlignment="1">
      <alignment horizontal="center" vertical="center" wrapText="1"/>
    </xf>
    <xf numFmtId="17" fontId="27" fillId="0" borderId="2" xfId="0" applyNumberFormat="1" applyFont="1" applyFill="1" applyBorder="1" applyAlignment="1">
      <alignment horizontal="center" vertical="center" wrapText="1"/>
    </xf>
    <xf numFmtId="4" fontId="27"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2" xfId="0" applyFont="1" applyFill="1" applyBorder="1" applyAlignment="1">
      <alignment horizontal="left" vertical="center" wrapText="1"/>
    </xf>
    <xf numFmtId="4" fontId="27" fillId="0" borderId="2" xfId="0" applyNumberFormat="1" applyFont="1" applyFill="1" applyBorder="1" applyAlignment="1">
      <alignment horizontal="center" vertical="center"/>
    </xf>
    <xf numFmtId="0" fontId="27" fillId="3" borderId="1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2" xfId="0" applyFont="1" applyFill="1" applyBorder="1" applyAlignment="1">
      <alignment horizontal="center" vertical="center" wrapText="1"/>
    </xf>
    <xf numFmtId="0" fontId="25" fillId="3" borderId="2" xfId="0" applyFont="1" applyFill="1" applyBorder="1" applyAlignment="1">
      <alignment horizontal="left" vertical="center" wrapText="1"/>
    </xf>
    <xf numFmtId="49" fontId="32" fillId="3" borderId="2" xfId="0" applyNumberFormat="1" applyFont="1" applyFill="1" applyBorder="1" applyAlignment="1">
      <alignment horizontal="center" vertical="center" wrapText="1"/>
    </xf>
    <xf numFmtId="0" fontId="27" fillId="3" borderId="2" xfId="0" applyFont="1" applyFill="1" applyBorder="1" applyAlignment="1">
      <alignment horizontal="left" vertical="center" wrapText="1"/>
    </xf>
    <xf numFmtId="17" fontId="27" fillId="3" borderId="2" xfId="0" applyNumberFormat="1" applyFont="1" applyFill="1" applyBorder="1" applyAlignment="1">
      <alignment horizontal="center" vertical="center" wrapText="1"/>
    </xf>
    <xf numFmtId="4" fontId="27" fillId="3" borderId="2" xfId="0" applyNumberFormat="1" applyFont="1" applyFill="1" applyBorder="1" applyAlignment="1">
      <alignment horizontal="center" vertical="center"/>
    </xf>
    <xf numFmtId="0" fontId="0" fillId="4" borderId="0" xfId="0" applyFill="1"/>
    <xf numFmtId="0" fontId="27" fillId="0" borderId="17" xfId="0" applyFont="1" applyFill="1" applyBorder="1" applyAlignment="1">
      <alignment horizontal="center" vertical="center"/>
    </xf>
    <xf numFmtId="0" fontId="27" fillId="0" borderId="5" xfId="0" applyFont="1" applyFill="1" applyBorder="1" applyAlignment="1">
      <alignment horizontal="center" vertical="center"/>
    </xf>
    <xf numFmtId="0" fontId="25" fillId="0" borderId="0" xfId="0" applyFont="1" applyAlignment="1">
      <alignment vertical="center" wrapText="1"/>
    </xf>
    <xf numFmtId="0" fontId="25" fillId="0" borderId="5" xfId="0" applyFont="1" applyBorder="1" applyAlignment="1">
      <alignment vertical="center" wrapText="1"/>
    </xf>
    <xf numFmtId="49" fontId="27" fillId="0" borderId="5" xfId="0" applyNumberFormat="1" applyFont="1" applyFill="1" applyBorder="1" applyAlignment="1">
      <alignment horizontal="center" vertical="center" wrapText="1"/>
    </xf>
    <xf numFmtId="0" fontId="27" fillId="0" borderId="5" xfId="0" applyFont="1" applyFill="1" applyBorder="1" applyAlignment="1">
      <alignment horizontal="left" vertical="center" wrapText="1"/>
    </xf>
    <xf numFmtId="17" fontId="27" fillId="0" borderId="5" xfId="0" applyNumberFormat="1" applyFont="1" applyFill="1" applyBorder="1" applyAlignment="1">
      <alignment horizontal="center" vertical="center" wrapText="1"/>
    </xf>
    <xf numFmtId="4" fontId="27" fillId="0" borderId="5" xfId="0" applyNumberFormat="1" applyFont="1" applyFill="1" applyBorder="1" applyAlignment="1">
      <alignment horizontal="center" vertical="center"/>
    </xf>
    <xf numFmtId="0" fontId="16" fillId="9" borderId="11"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2" xfId="0" applyFont="1" applyFill="1" applyBorder="1" applyAlignment="1">
      <alignment horizontal="left" vertical="center" wrapText="1"/>
    </xf>
    <xf numFmtId="0" fontId="7" fillId="9" borderId="2" xfId="0" applyFont="1" applyFill="1" applyBorder="1" applyAlignment="1">
      <alignment vertical="center" wrapText="1"/>
    </xf>
    <xf numFmtId="0" fontId="7" fillId="9" borderId="2" xfId="0" applyFont="1" applyFill="1" applyBorder="1" applyAlignment="1">
      <alignment horizontal="left" vertical="center"/>
    </xf>
    <xf numFmtId="4" fontId="7" fillId="9" borderId="2" xfId="0" applyNumberFormat="1" applyFont="1" applyFill="1" applyBorder="1" applyAlignment="1">
      <alignment horizontal="center" vertical="center"/>
    </xf>
    <xf numFmtId="0" fontId="20" fillId="9" borderId="2" xfId="0" applyFont="1" applyFill="1" applyBorder="1" applyAlignment="1">
      <alignment horizontal="center" vertical="center"/>
    </xf>
    <xf numFmtId="0" fontId="17" fillId="0" borderId="0" xfId="0" applyFont="1" applyAlignment="1">
      <alignment wrapText="1"/>
    </xf>
    <xf numFmtId="0" fontId="33" fillId="0" borderId="0" xfId="0" applyFont="1"/>
    <xf numFmtId="0" fontId="21" fillId="0" borderId="0" xfId="0" applyFont="1"/>
    <xf numFmtId="4" fontId="21" fillId="0" borderId="0" xfId="0" applyNumberFormat="1" applyFont="1"/>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7" fillId="3" borderId="1" xfId="0" applyFont="1" applyFill="1" applyBorder="1" applyAlignment="1">
      <alignment horizontal="center" vertical="center" textRotation="90"/>
    </xf>
    <xf numFmtId="0" fontId="7" fillId="3" borderId="2" xfId="0" applyFont="1" applyFill="1" applyBorder="1" applyAlignment="1">
      <alignment horizontal="center" vertical="center" textRotation="90"/>
    </xf>
    <xf numFmtId="17" fontId="7" fillId="0" borderId="5" xfId="0" applyNumberFormat="1" applyFont="1" applyFill="1" applyBorder="1" applyAlignment="1">
      <alignment horizontal="right" vertical="center" wrapText="1"/>
    </xf>
    <xf numFmtId="0" fontId="7" fillId="0" borderId="5" xfId="0" applyNumberFormat="1" applyFont="1" applyFill="1" applyBorder="1" applyAlignment="1">
      <alignment horizontal="center" vertical="center" wrapText="1"/>
    </xf>
    <xf numFmtId="17" fontId="7" fillId="0" borderId="2" xfId="0" applyNumberFormat="1" applyFont="1" applyFill="1" applyBorder="1" applyAlignment="1">
      <alignment horizontal="right" vertical="center" wrapText="1"/>
    </xf>
    <xf numFmtId="2" fontId="7" fillId="0" borderId="2" xfId="0" applyNumberFormat="1" applyFont="1" applyFill="1" applyBorder="1" applyAlignment="1">
      <alignment horizontal="center" vertical="center" wrapText="1"/>
    </xf>
    <xf numFmtId="17" fontId="7" fillId="3" borderId="5" xfId="0" applyNumberFormat="1" applyFont="1" applyFill="1" applyBorder="1" applyAlignment="1">
      <alignment horizontal="right" vertical="center" wrapText="1"/>
    </xf>
    <xf numFmtId="0" fontId="1"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17" fontId="7" fillId="3" borderId="2" xfId="0" applyNumberFormat="1" applyFont="1" applyFill="1" applyBorder="1" applyAlignment="1">
      <alignment horizontal="right" vertical="center" wrapText="1"/>
    </xf>
    <xf numFmtId="2" fontId="7" fillId="3" borderId="2" xfId="0" applyNumberFormat="1" applyFont="1" applyFill="1" applyBorder="1" applyAlignment="1">
      <alignment horizontal="center" wrapText="1"/>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4" fontId="1" fillId="3" borderId="2"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21" fillId="0" borderId="0" xfId="0" applyFont="1" applyFill="1" applyAlignment="1">
      <alignment vertical="center"/>
    </xf>
    <xf numFmtId="0" fontId="7" fillId="10" borderId="2" xfId="0" applyFont="1" applyFill="1" applyBorder="1" applyAlignment="1">
      <alignment horizontal="center" vertical="center" wrapText="1"/>
    </xf>
    <xf numFmtId="49" fontId="7" fillId="10" borderId="2" xfId="0" applyNumberFormat="1" applyFont="1" applyFill="1" applyBorder="1" applyAlignment="1">
      <alignment horizontal="center" vertical="center" wrapText="1"/>
    </xf>
    <xf numFmtId="0" fontId="20" fillId="10" borderId="2" xfId="0" applyFont="1" applyFill="1" applyBorder="1" applyAlignment="1">
      <alignment vertical="center" textRotation="90"/>
    </xf>
    <xf numFmtId="164" fontId="7" fillId="0" borderId="0" xfId="0" applyNumberFormat="1" applyFont="1" applyFill="1" applyAlignment="1">
      <alignment horizontal="center" vertical="center"/>
    </xf>
    <xf numFmtId="0" fontId="7" fillId="0" borderId="0" xfId="0" applyFont="1" applyFill="1"/>
    <xf numFmtId="0" fontId="0" fillId="0" borderId="0" xfId="0" applyFont="1"/>
    <xf numFmtId="164" fontId="0" fillId="11" borderId="1" xfId="0" applyNumberFormat="1" applyFont="1" applyFill="1" applyBorder="1" applyAlignment="1">
      <alignment horizontal="center"/>
    </xf>
    <xf numFmtId="0" fontId="0" fillId="11" borderId="1" xfId="0" applyFont="1" applyFill="1" applyBorder="1" applyAlignment="1">
      <alignment horizontal="center"/>
    </xf>
    <xf numFmtId="4" fontId="0" fillId="0" borderId="2" xfId="0" applyNumberFormat="1" applyFont="1" applyBorder="1"/>
    <xf numFmtId="1" fontId="0" fillId="0" borderId="2" xfId="0" applyNumberFormat="1" applyFont="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applyAlignment="1">
      <alignment horizontal="right"/>
    </xf>
    <xf numFmtId="4" fontId="0" fillId="0" borderId="2" xfId="0" applyNumberFormat="1" applyFont="1" applyBorder="1" applyAlignment="1">
      <alignment horizontal="center"/>
    </xf>
    <xf numFmtId="0" fontId="7" fillId="3" borderId="2" xfId="0" applyFont="1" applyFill="1" applyBorder="1" applyAlignment="1">
      <alignment horizontal="left" vertical="center"/>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17" fontId="16" fillId="9" borderId="2" xfId="0" applyNumberFormat="1" applyFont="1" applyFill="1" applyBorder="1" applyAlignment="1">
      <alignment horizontal="center" vertical="center" wrapText="1"/>
    </xf>
    <xf numFmtId="49" fontId="16" fillId="9" borderId="2" xfId="0" applyNumberFormat="1" applyFont="1" applyFill="1" applyBorder="1" applyAlignment="1">
      <alignment horizontal="center" vertical="center" wrapText="1"/>
    </xf>
    <xf numFmtId="4" fontId="16" fillId="9" borderId="2" xfId="0" applyNumberFormat="1" applyFont="1" applyFill="1" applyBorder="1" applyAlignment="1">
      <alignment horizontal="center" vertical="center"/>
    </xf>
    <xf numFmtId="4" fontId="0" fillId="0" borderId="0" xfId="0" applyNumberFormat="1" applyFont="1" applyBorder="1" applyAlignment="1">
      <alignment horizontal="center" vertical="center" wrapText="1"/>
    </xf>
    <xf numFmtId="4" fontId="7" fillId="0" borderId="2" xfId="0" applyNumberFormat="1" applyFont="1" applyFill="1" applyBorder="1" applyAlignment="1">
      <alignment horizontal="right" vertical="center" wrapText="1"/>
    </xf>
    <xf numFmtId="0" fontId="7" fillId="0" borderId="16" xfId="0" applyFont="1" applyFill="1" applyBorder="1" applyAlignment="1">
      <alignment horizontal="left" vertical="center"/>
    </xf>
    <xf numFmtId="0" fontId="0" fillId="0" borderId="13" xfId="0" applyFont="1" applyBorder="1"/>
    <xf numFmtId="0" fontId="14" fillId="4"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 fillId="3" borderId="2" xfId="0" applyFont="1" applyFill="1" applyBorder="1" applyAlignment="1">
      <alignment horizontal="centerContinuous" vertical="center" wrapText="1"/>
    </xf>
    <xf numFmtId="0" fontId="0" fillId="0" borderId="2" xfId="0" applyFont="1" applyBorder="1"/>
    <xf numFmtId="0" fontId="7" fillId="4" borderId="4"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wrapText="1"/>
    </xf>
    <xf numFmtId="0" fontId="14" fillId="9" borderId="2" xfId="0" applyFont="1" applyFill="1" applyBorder="1" applyAlignment="1">
      <alignment horizontal="center" vertical="center" wrapText="1"/>
    </xf>
    <xf numFmtId="17" fontId="7" fillId="9" borderId="2" xfId="0" applyNumberFormat="1" applyFont="1" applyFill="1" applyBorder="1" applyAlignment="1">
      <alignment horizontal="center" vertical="center" wrapText="1"/>
    </xf>
    <xf numFmtId="0" fontId="0" fillId="9" borderId="2" xfId="0" applyFont="1" applyFill="1" applyBorder="1"/>
    <xf numFmtId="4" fontId="0" fillId="9" borderId="2" xfId="0" applyNumberFormat="1" applyFont="1" applyFill="1" applyBorder="1" applyAlignment="1">
      <alignment horizontal="center" vertical="center"/>
    </xf>
    <xf numFmtId="4" fontId="0" fillId="9" borderId="2" xfId="0" applyNumberFormat="1" applyFont="1" applyFill="1" applyBorder="1"/>
    <xf numFmtId="0" fontId="34" fillId="0" borderId="0" xfId="0" applyFont="1"/>
    <xf numFmtId="0" fontId="1" fillId="12" borderId="3" xfId="0" applyFont="1" applyFill="1" applyBorder="1" applyAlignment="1">
      <alignment horizontal="center" vertical="center"/>
    </xf>
    <xf numFmtId="0" fontId="1" fillId="12" borderId="2" xfId="0" applyFont="1" applyFill="1" applyBorder="1" applyAlignment="1">
      <alignment horizontal="center" vertical="center" wrapText="1"/>
    </xf>
    <xf numFmtId="0" fontId="1" fillId="12" borderId="7" xfId="0" applyFont="1" applyFill="1" applyBorder="1" applyAlignment="1">
      <alignment horizontal="center" vertical="center" wrapText="1"/>
    </xf>
    <xf numFmtId="49" fontId="1" fillId="12" borderId="2" xfId="0" applyNumberFormat="1" applyFont="1" applyFill="1" applyBorder="1" applyAlignment="1">
      <alignment horizontal="center" vertical="center" wrapText="1"/>
    </xf>
    <xf numFmtId="0" fontId="1" fillId="12" borderId="7" xfId="0" applyFont="1" applyFill="1" applyBorder="1" applyAlignment="1">
      <alignment horizontal="left" vertical="center" wrapText="1"/>
    </xf>
    <xf numFmtId="17" fontId="1" fillId="12" borderId="2" xfId="0" applyNumberFormat="1" applyFont="1" applyFill="1" applyBorder="1" applyAlignment="1">
      <alignment horizontal="center" vertical="center" wrapText="1"/>
    </xf>
    <xf numFmtId="4" fontId="1" fillId="12" borderId="2" xfId="0" applyNumberFormat="1" applyFont="1" applyFill="1" applyBorder="1" applyAlignment="1">
      <alignment horizontal="center" vertical="center" wrapText="1"/>
    </xf>
    <xf numFmtId="0" fontId="1" fillId="12" borderId="2" xfId="0" applyFont="1" applyFill="1" applyBorder="1" applyAlignment="1">
      <alignment horizontal="left" vertical="center" wrapText="1"/>
    </xf>
    <xf numFmtId="0" fontId="4" fillId="2" borderId="5"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4" fillId="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4" fillId="4" borderId="5" xfId="0" applyFont="1" applyFill="1" applyBorder="1" applyAlignment="1">
      <alignment horizontal="center" vertical="center"/>
    </xf>
    <xf numFmtId="0" fontId="15" fillId="0" borderId="0" xfId="0" applyFont="1" applyAlignment="1">
      <alignment vertical="center"/>
    </xf>
    <xf numFmtId="0" fontId="7"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xf>
    <xf numFmtId="4" fontId="1" fillId="3" borderId="2" xfId="0" applyNumberFormat="1" applyFont="1" applyFill="1" applyBorder="1" applyAlignment="1">
      <alignment horizontal="center" vertical="center"/>
    </xf>
    <xf numFmtId="0" fontId="28" fillId="0" borderId="0" xfId="0" applyFont="1" applyAlignment="1">
      <alignment horizontal="center" vertical="center"/>
    </xf>
    <xf numFmtId="0" fontId="0" fillId="0" borderId="2" xfId="0" applyFont="1" applyBorder="1" applyAlignment="1">
      <alignment horizontal="center"/>
    </xf>
    <xf numFmtId="0" fontId="7" fillId="9" borderId="11" xfId="0" applyFont="1" applyFill="1" applyBorder="1" applyAlignment="1">
      <alignment horizontal="center" vertical="center"/>
    </xf>
    <xf numFmtId="49" fontId="7" fillId="9" borderId="2" xfId="0" applyNumberFormat="1" applyFont="1" applyFill="1" applyBorder="1" applyAlignment="1">
      <alignment horizontal="center" vertical="center" wrapText="1"/>
    </xf>
    <xf numFmtId="0" fontId="32" fillId="3"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0" fillId="9" borderId="2" xfId="0" applyFont="1" applyFill="1" applyBorder="1" applyAlignment="1">
      <alignment horizontal="center" vertical="center" wrapText="1"/>
    </xf>
    <xf numFmtId="167" fontId="7" fillId="9" borderId="2" xfId="1" applyFont="1" applyFill="1" applyBorder="1" applyAlignment="1">
      <alignment horizontal="center" vertical="center" wrapText="1"/>
    </xf>
    <xf numFmtId="0" fontId="0" fillId="9" borderId="2" xfId="0" applyFont="1" applyFill="1" applyBorder="1" applyAlignment="1">
      <alignment horizontal="center" vertical="center"/>
    </xf>
    <xf numFmtId="4" fontId="7" fillId="9" borderId="2" xfId="0" applyNumberFormat="1" applyFont="1" applyFill="1" applyBorder="1" applyAlignment="1">
      <alignment horizontal="center" vertical="center" wrapText="1"/>
    </xf>
    <xf numFmtId="0" fontId="0" fillId="9" borderId="0" xfId="0" applyFont="1" applyFill="1" applyAlignment="1">
      <alignment horizontal="center" vertical="center" wrapText="1"/>
    </xf>
    <xf numFmtId="17" fontId="7" fillId="0" borderId="2"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16" fillId="9" borderId="2" xfId="0" applyFont="1" applyFill="1" applyBorder="1" applyAlignment="1">
      <alignment horizontal="left" vertical="center" wrapText="1"/>
    </xf>
    <xf numFmtId="1" fontId="16" fillId="9" borderId="2" xfId="0" applyNumberFormat="1" applyFont="1" applyFill="1" applyBorder="1" applyAlignment="1">
      <alignment horizontal="center" vertical="center" wrapText="1"/>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4" borderId="0" xfId="0" applyFont="1" applyFill="1" applyAlignment="1">
      <alignment horizontal="center" vertical="center" wrapText="1"/>
    </xf>
    <xf numFmtId="0" fontId="36" fillId="0" borderId="0" xfId="0" applyFont="1"/>
    <xf numFmtId="0" fontId="7" fillId="0" borderId="0" xfId="0" applyFont="1" applyBorder="1" applyAlignment="1">
      <alignment horizontal="center" vertical="center"/>
    </xf>
    <xf numFmtId="0" fontId="7" fillId="0" borderId="0" xfId="0" applyFont="1" applyBorder="1"/>
    <xf numFmtId="0" fontId="7" fillId="0" borderId="0" xfId="0" applyFont="1" applyBorder="1" applyAlignment="1">
      <alignment horizontal="center"/>
    </xf>
    <xf numFmtId="0" fontId="7" fillId="4"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2" applyFont="1" applyFill="1" applyBorder="1" applyAlignment="1">
      <alignment vertical="center" wrapText="1"/>
    </xf>
    <xf numFmtId="4" fontId="7" fillId="0" borderId="2" xfId="2" applyNumberFormat="1" applyFont="1" applyFill="1" applyBorder="1" applyAlignment="1">
      <alignment vertical="center" wrapText="1"/>
    </xf>
    <xf numFmtId="0" fontId="7" fillId="3" borderId="2" xfId="2" applyFont="1" applyFill="1" applyBorder="1" applyAlignment="1">
      <alignment horizontal="center" vertical="center" wrapText="1"/>
    </xf>
    <xf numFmtId="0" fontId="7" fillId="3" borderId="2" xfId="2" applyFont="1" applyFill="1" applyBorder="1" applyAlignment="1">
      <alignment vertical="center" wrapText="1"/>
    </xf>
    <xf numFmtId="4" fontId="1" fillId="3" borderId="2" xfId="2" applyNumberFormat="1" applyFont="1" applyFill="1" applyBorder="1" applyAlignment="1">
      <alignment horizontal="center" vertical="center" wrapText="1"/>
    </xf>
    <xf numFmtId="4" fontId="7" fillId="3" borderId="2" xfId="2" applyNumberFormat="1" applyFont="1" applyFill="1" applyBorder="1" applyAlignment="1">
      <alignment horizontal="center" vertical="center" wrapText="1"/>
    </xf>
    <xf numFmtId="0" fontId="7" fillId="3" borderId="2" xfId="2" quotePrefix="1" applyFont="1" applyFill="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Border="1"/>
    <xf numFmtId="4" fontId="1" fillId="3" borderId="2" xfId="0" applyNumberFormat="1" applyFont="1" applyFill="1" applyBorder="1" applyAlignment="1">
      <alignment horizontal="right" vertical="center"/>
    </xf>
    <xf numFmtId="4" fontId="1" fillId="3" borderId="2" xfId="2" applyNumberFormat="1" applyFont="1" applyFill="1" applyBorder="1" applyAlignment="1">
      <alignment horizontal="right" vertical="center" wrapText="1"/>
    </xf>
    <xf numFmtId="0" fontId="7" fillId="0" borderId="2" xfId="0" applyFont="1" applyBorder="1" applyAlignment="1">
      <alignment horizontal="left" vertical="center"/>
    </xf>
    <xf numFmtId="3" fontId="0" fillId="0" borderId="2" xfId="0" applyNumberFormat="1" applyFont="1" applyBorder="1" applyAlignment="1">
      <alignment horizontal="center" vertical="center"/>
    </xf>
    <xf numFmtId="4" fontId="0" fillId="0" borderId="2" xfId="0" applyNumberFormat="1" applyFont="1" applyBorder="1" applyAlignment="1">
      <alignment horizontal="right" vertical="center"/>
    </xf>
    <xf numFmtId="0" fontId="7" fillId="0" borderId="2" xfId="0" applyFont="1" applyBorder="1" applyAlignment="1">
      <alignment horizontal="center"/>
    </xf>
    <xf numFmtId="4" fontId="7" fillId="0" borderId="2" xfId="0" applyNumberFormat="1" applyFont="1" applyBorder="1"/>
    <xf numFmtId="4" fontId="7" fillId="0" borderId="2" xfId="0" applyNumberFormat="1" applyFont="1" applyBorder="1" applyAlignment="1">
      <alignment horizontal="center"/>
    </xf>
    <xf numFmtId="0" fontId="7" fillId="3" borderId="1" xfId="2" applyFont="1" applyFill="1" applyBorder="1" applyAlignment="1">
      <alignment vertical="center" wrapText="1"/>
    </xf>
    <xf numFmtId="0" fontId="7" fillId="3" borderId="5" xfId="2" applyFont="1" applyFill="1" applyBorder="1" applyAlignment="1">
      <alignment vertical="center" wrapText="1"/>
    </xf>
    <xf numFmtId="0" fontId="7" fillId="3" borderId="2" xfId="2"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2" borderId="11" xfId="0" applyFont="1" applyFill="1" applyBorder="1" applyAlignment="1">
      <alignment horizontal="center" vertical="center"/>
    </xf>
    <xf numFmtId="0" fontId="7" fillId="2" borderId="18" xfId="0" applyFont="1" applyFill="1" applyBorder="1" applyAlignment="1">
      <alignment horizontal="center" vertical="center"/>
    </xf>
    <xf numFmtId="0" fontId="0" fillId="11" borderId="3" xfId="0" applyFont="1" applyFill="1" applyBorder="1" applyAlignment="1">
      <alignment horizontal="center"/>
    </xf>
    <xf numFmtId="0" fontId="0" fillId="11" borderId="7" xfId="0" applyFont="1" applyFill="1" applyBorder="1" applyAlignment="1">
      <alignment horizontal="center"/>
    </xf>
    <xf numFmtId="0" fontId="0" fillId="11" borderId="4" xfId="0" applyFont="1" applyFill="1" applyBorder="1" applyAlignment="1">
      <alignment horizontal="center"/>
    </xf>
    <xf numFmtId="0" fontId="7" fillId="3" borderId="1"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horizontal="center"/>
    </xf>
    <xf numFmtId="4" fontId="4"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4" fillId="4" borderId="1" xfId="0" applyNumberFormat="1" applyFont="1" applyFill="1" applyBorder="1" applyAlignment="1">
      <alignment horizontal="center" vertical="center"/>
    </xf>
    <xf numFmtId="4" fontId="4" fillId="4" borderId="6" xfId="0" applyNumberFormat="1" applyFont="1" applyFill="1" applyBorder="1" applyAlignment="1">
      <alignment horizontal="center" vertical="center"/>
    </xf>
    <xf numFmtId="4" fontId="4" fillId="4" borderId="5" xfId="0" applyNumberFormat="1" applyFont="1" applyFill="1" applyBorder="1" applyAlignment="1">
      <alignment horizontal="center" vertical="center"/>
    </xf>
    <xf numFmtId="4" fontId="4" fillId="4" borderId="1"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4" fontId="4" fillId="4" borderId="5"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2" xfId="0" applyFont="1" applyFill="1" applyBorder="1" applyAlignment="1">
      <alignment horizontal="left" vertical="center" wrapText="1"/>
    </xf>
    <xf numFmtId="17" fontId="7"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xf>
    <xf numFmtId="4" fontId="1" fillId="3" borderId="2" xfId="0" applyNumberFormat="1"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7" xfId="0" applyFont="1" applyFill="1" applyBorder="1" applyAlignment="1">
      <alignment horizontal="left" vertical="center"/>
    </xf>
    <xf numFmtId="0" fontId="20" fillId="3" borderId="4" xfId="0" applyFont="1" applyFill="1" applyBorder="1" applyAlignment="1">
      <alignment horizontal="left" vertical="center"/>
    </xf>
    <xf numFmtId="0" fontId="9"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16" xfId="0" applyFont="1" applyFill="1" applyBorder="1" applyAlignment="1">
      <alignment horizontal="left" vertical="center"/>
    </xf>
    <xf numFmtId="0" fontId="7" fillId="3" borderId="12"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17" fontId="7" fillId="0" borderId="1" xfId="0" applyNumberFormat="1" applyFont="1" applyFill="1" applyBorder="1" applyAlignment="1">
      <alignment horizontal="center" vertical="center" wrapText="1"/>
    </xf>
    <xf numFmtId="17" fontId="7" fillId="0" borderId="5"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7" xfId="0" applyFont="1" applyFill="1" applyBorder="1" applyAlignment="1">
      <alignment horizontal="left" vertical="center"/>
    </xf>
    <xf numFmtId="0" fontId="7" fillId="3" borderId="4" xfId="0" applyFont="1" applyFill="1" applyBorder="1" applyAlignment="1">
      <alignment horizontal="left" vertical="center"/>
    </xf>
    <xf numFmtId="17" fontId="7" fillId="3" borderId="1" xfId="0" applyNumberFormat="1" applyFont="1" applyFill="1" applyBorder="1" applyAlignment="1">
      <alignment horizontal="center" vertical="center" wrapText="1"/>
    </xf>
    <xf numFmtId="17" fontId="7" fillId="3" borderId="5" xfId="0" applyNumberFormat="1" applyFont="1" applyFill="1" applyBorder="1" applyAlignment="1">
      <alignment horizontal="center" vertical="center" wrapText="1"/>
    </xf>
    <xf numFmtId="17" fontId="1" fillId="3" borderId="2" xfId="0" applyNumberFormat="1" applyFont="1" applyFill="1" applyBorder="1" applyAlignment="1">
      <alignment horizontal="center" vertical="center" wrapText="1"/>
    </xf>
    <xf numFmtId="0" fontId="20" fillId="10" borderId="3"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17" fontId="7" fillId="10" borderId="1" xfId="0" applyNumberFormat="1" applyFont="1" applyFill="1" applyBorder="1" applyAlignment="1">
      <alignment horizontal="center" vertical="center" wrapText="1"/>
    </xf>
    <xf numFmtId="17" fontId="7" fillId="10" borderId="5" xfId="0" applyNumberFormat="1" applyFont="1" applyFill="1" applyBorder="1" applyAlignment="1">
      <alignment horizontal="center" vertical="center" wrapText="1"/>
    </xf>
    <xf numFmtId="4" fontId="7" fillId="10" borderId="1" xfId="0" applyNumberFormat="1" applyFont="1" applyFill="1" applyBorder="1" applyAlignment="1">
      <alignment horizontal="center" vertical="center"/>
    </xf>
    <xf numFmtId="4" fontId="7" fillId="10" borderId="5"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7" fillId="10" borderId="5" xfId="0" applyFont="1" applyFill="1" applyBorder="1" applyAlignment="1">
      <alignment horizontal="center" vertical="center"/>
    </xf>
    <xf numFmtId="0" fontId="6" fillId="10" borderId="1"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17"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0" fontId="35" fillId="4" borderId="1"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5" fillId="4" borderId="5"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 xfId="0" applyFont="1" applyFill="1" applyBorder="1" applyAlignment="1">
      <alignment horizontal="center" vertical="center"/>
    </xf>
    <xf numFmtId="0" fontId="7" fillId="9" borderId="3" xfId="0" applyFont="1" applyFill="1" applyBorder="1" applyAlignment="1">
      <alignment horizontal="left" vertical="center" wrapText="1"/>
    </xf>
    <xf numFmtId="0" fontId="7" fillId="9" borderId="7" xfId="0" applyFont="1" applyFill="1" applyBorder="1" applyAlignment="1">
      <alignment horizontal="left" vertical="center"/>
    </xf>
    <xf numFmtId="0" fontId="7" fillId="9" borderId="4" xfId="0" applyFont="1" applyFill="1" applyBorder="1" applyAlignment="1">
      <alignment horizontal="left" vertical="center"/>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4"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 xfId="0" applyFont="1" applyFill="1" applyBorder="1" applyAlignment="1">
      <alignment horizontal="left" vertical="center"/>
    </xf>
    <xf numFmtId="0" fontId="0" fillId="3" borderId="7" xfId="0" applyFont="1" applyFill="1" applyBorder="1" applyAlignment="1">
      <alignment horizontal="left" vertical="center"/>
    </xf>
    <xf numFmtId="0" fontId="0" fillId="3" borderId="4" xfId="0" applyFont="1" applyFill="1" applyBorder="1" applyAlignment="1">
      <alignment horizontal="left" vertical="center"/>
    </xf>
    <xf numFmtId="4" fontId="29" fillId="2" borderId="3" xfId="0" applyNumberFormat="1" applyFont="1" applyFill="1" applyBorder="1" applyAlignment="1">
      <alignment horizontal="center" vertical="center" wrapText="1"/>
    </xf>
    <xf numFmtId="4" fontId="29" fillId="2" borderId="4"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5" xfId="0" applyFont="1" applyFill="1" applyBorder="1" applyAlignment="1">
      <alignment horizontal="center" vertical="center"/>
    </xf>
    <xf numFmtId="0" fontId="1" fillId="12" borderId="2" xfId="0" applyFont="1" applyFill="1" applyBorder="1" applyAlignment="1">
      <alignment horizontal="left"/>
    </xf>
    <xf numFmtId="0" fontId="29" fillId="2" borderId="1"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wrapText="1"/>
    </xf>
    <xf numFmtId="0" fontId="27" fillId="3" borderId="7" xfId="0" applyFont="1" applyFill="1" applyBorder="1" applyAlignment="1">
      <alignment horizontal="left" vertical="center"/>
    </xf>
    <xf numFmtId="0" fontId="27" fillId="3" borderId="4" xfId="0" applyFont="1" applyFill="1" applyBorder="1" applyAlignment="1">
      <alignment horizontal="left" vertical="center"/>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5" fillId="0" borderId="4" xfId="0" applyFont="1" applyBorder="1" applyAlignment="1">
      <alignment horizontal="center"/>
    </xf>
    <xf numFmtId="0" fontId="7" fillId="9" borderId="2" xfId="0" applyFont="1" applyFill="1" applyBorder="1" applyAlignment="1">
      <alignment horizontal="left" vertical="center" wrapText="1"/>
    </xf>
    <xf numFmtId="0" fontId="7" fillId="3" borderId="2" xfId="0" applyFont="1" applyFill="1" applyBorder="1" applyAlignment="1">
      <alignment horizontal="left" vertical="center"/>
    </xf>
    <xf numFmtId="0" fontId="0"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xf numFmtId="49" fontId="0" fillId="3" borderId="3" xfId="0" applyNumberFormat="1" applyFont="1" applyFill="1" applyBorder="1" applyAlignment="1">
      <alignment vertical="center" wrapText="1"/>
    </xf>
    <xf numFmtId="49" fontId="0" fillId="3" borderId="7" xfId="0" applyNumberFormat="1" applyFill="1" applyBorder="1" applyAlignment="1">
      <alignment vertical="center" wrapText="1"/>
    </xf>
    <xf numFmtId="49" fontId="0" fillId="3" borderId="4" xfId="0" applyNumberFormat="1" applyFill="1" applyBorder="1" applyAlignment="1">
      <alignmen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3" borderId="6"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17" fontId="7" fillId="3" borderId="6" xfId="0" applyNumberFormat="1"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4" xfId="0" applyFont="1" applyFill="1" applyBorder="1" applyAlignment="1">
      <alignment horizontal="left" vertical="center" wrapText="1"/>
    </xf>
    <xf numFmtId="49" fontId="7" fillId="3" borderId="1"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1" fillId="3" borderId="6" xfId="0" applyNumberFormat="1" applyFont="1" applyFill="1" applyBorder="1" applyAlignment="1">
      <alignment horizontal="center" vertical="center" wrapText="1"/>
    </xf>
    <xf numFmtId="4" fontId="1" fillId="3" borderId="5" xfId="0" applyNumberFormat="1" applyFont="1" applyFill="1" applyBorder="1" applyAlignment="1">
      <alignment horizontal="center" vertical="center" wrapText="1"/>
    </xf>
    <xf numFmtId="0" fontId="16" fillId="9" borderId="3" xfId="0" applyFont="1" applyFill="1" applyBorder="1" applyAlignment="1">
      <alignment horizontal="left" vertical="center" wrapText="1"/>
    </xf>
    <xf numFmtId="0" fontId="0" fillId="9" borderId="7" xfId="0" applyFill="1" applyBorder="1" applyAlignment="1">
      <alignment horizontal="left" vertical="center" wrapText="1"/>
    </xf>
    <xf numFmtId="0" fontId="0" fillId="9" borderId="4" xfId="0" applyFill="1" applyBorder="1" applyAlignment="1">
      <alignment horizontal="left" vertical="center" wrapText="1"/>
    </xf>
    <xf numFmtId="0" fontId="16" fillId="9" borderId="7"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0" fillId="3" borderId="8" xfId="0" applyFont="1" applyFill="1" applyBorder="1" applyAlignment="1">
      <alignment horizontal="left" vertical="center"/>
    </xf>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4" fontId="0" fillId="5" borderId="8" xfId="0" applyNumberFormat="1"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5" xfId="0" applyFont="1" applyFill="1" applyBorder="1" applyAlignment="1">
      <alignment horizontal="center" vertical="center"/>
    </xf>
    <xf numFmtId="0" fontId="1" fillId="3" borderId="2" xfId="0" applyFont="1" applyFill="1" applyBorder="1" applyAlignment="1">
      <alignment horizontal="left" vertical="center"/>
    </xf>
    <xf numFmtId="4" fontId="7" fillId="0" borderId="1" xfId="0" quotePrefix="1" applyNumberFormat="1" applyFont="1" applyFill="1" applyBorder="1" applyAlignment="1">
      <alignment horizontal="center" vertical="center"/>
    </xf>
    <xf numFmtId="4" fontId="7" fillId="0" borderId="6" xfId="0" quotePrefix="1" applyNumberFormat="1" applyFont="1" applyFill="1" applyBorder="1" applyAlignment="1">
      <alignment horizontal="center" vertical="center"/>
    </xf>
    <xf numFmtId="4" fontId="7" fillId="0" borderId="5" xfId="0" quotePrefix="1"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ont="1" applyBorder="1" applyAlignment="1">
      <alignment horizontal="center" wrapText="1"/>
    </xf>
    <xf numFmtId="0" fontId="0" fillId="0" borderId="6" xfId="0" applyFont="1" applyBorder="1" applyAlignment="1">
      <alignment horizontal="center"/>
    </xf>
    <xf numFmtId="0" fontId="0" fillId="0" borderId="5" xfId="0" applyFont="1" applyBorder="1" applyAlignment="1">
      <alignment horizontal="center"/>
    </xf>
    <xf numFmtId="17" fontId="7" fillId="0" borderId="1" xfId="0" quotePrefix="1" applyNumberFormat="1" applyFont="1" applyFill="1" applyBorder="1" applyAlignment="1">
      <alignment horizontal="center" vertical="center" wrapText="1"/>
    </xf>
    <xf numFmtId="17" fontId="7" fillId="0" borderId="6" xfId="0" quotePrefix="1" applyNumberFormat="1" applyFont="1" applyFill="1" applyBorder="1" applyAlignment="1">
      <alignment horizontal="center" vertical="center" wrapText="1"/>
    </xf>
    <xf numFmtId="17" fontId="7" fillId="0" borderId="5" xfId="0" quotePrefix="1"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4" fontId="26" fillId="2" borderId="2"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5" xfId="0"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4" fontId="7" fillId="0" borderId="6" xfId="7" applyNumberFormat="1" applyFont="1" applyFill="1" applyBorder="1" applyAlignment="1">
      <alignment horizontal="center" vertical="center" wrapText="1"/>
    </xf>
    <xf numFmtId="4" fontId="7" fillId="0" borderId="5" xfId="7"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0" fontId="18" fillId="0" borderId="0" xfId="0" applyFont="1" applyAlignment="1">
      <alignment horizontal="left" vertical="center" wrapText="1"/>
    </xf>
    <xf numFmtId="0" fontId="20" fillId="9" borderId="3" xfId="0" applyFont="1" applyFill="1" applyBorder="1" applyAlignment="1">
      <alignment horizontal="left" vertical="center" wrapText="1"/>
    </xf>
    <xf numFmtId="0" fontId="20" fillId="9" borderId="7" xfId="0" applyFont="1" applyFill="1" applyBorder="1" applyAlignment="1">
      <alignment horizontal="left" vertical="center"/>
    </xf>
    <xf numFmtId="0" fontId="20" fillId="9" borderId="4" xfId="0" applyFont="1" applyFill="1" applyBorder="1" applyAlignment="1">
      <alignment horizontal="left" vertical="center"/>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0" fillId="3" borderId="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4" fillId="2" borderId="2" xfId="0" applyFont="1" applyFill="1" applyBorder="1" applyAlignment="1">
      <alignment horizontal="center" vertical="center"/>
    </xf>
    <xf numFmtId="0" fontId="0" fillId="0" borderId="2" xfId="0" applyBorder="1" applyAlignment="1">
      <alignment horizontal="center"/>
    </xf>
    <xf numFmtId="0" fontId="6" fillId="0" borderId="2" xfId="0" applyNumberFormat="1" applyFont="1" applyFill="1" applyBorder="1" applyAlignment="1" applyProtection="1">
      <alignment horizontal="center" vertical="center" wrapText="1"/>
      <protection locked="0"/>
    </xf>
    <xf numFmtId="0" fontId="7" fillId="3" borderId="2" xfId="0" applyFont="1" applyFill="1" applyBorder="1" applyAlignment="1">
      <alignment horizontal="left" vertical="center" wrapText="1"/>
    </xf>
    <xf numFmtId="4" fontId="7" fillId="0" borderId="2" xfId="0" applyNumberFormat="1" applyFont="1" applyFill="1" applyBorder="1" applyAlignment="1" applyProtection="1">
      <alignment horizontal="center" vertical="center" wrapText="1"/>
      <protection locked="0"/>
    </xf>
    <xf numFmtId="4" fontId="0" fillId="0" borderId="2" xfId="0" applyNumberFormat="1" applyFont="1" applyBorder="1" applyAlignment="1" applyProtection="1">
      <alignment horizontal="center" vertical="center" wrapText="1"/>
      <protection locked="0"/>
    </xf>
    <xf numFmtId="0" fontId="0" fillId="0" borderId="4" xfId="0" applyBorder="1" applyAlignment="1">
      <alignment horizontal="center" wrapText="1"/>
    </xf>
    <xf numFmtId="4"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2" fillId="0" borderId="2" xfId="0" applyFont="1" applyBorder="1" applyAlignment="1">
      <alignment horizontal="center" vertical="center" wrapText="1"/>
    </xf>
    <xf numFmtId="0" fontId="6" fillId="3" borderId="2" xfId="0" applyFont="1" applyFill="1" applyBorder="1" applyAlignment="1">
      <alignment horizontal="center" vertical="center"/>
    </xf>
    <xf numFmtId="4" fontId="1" fillId="3"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4" fontId="0" fillId="3" borderId="2" xfId="0" applyNumberFormat="1" applyFont="1" applyFill="1" applyBorder="1" applyAlignment="1">
      <alignment horizontal="center" vertical="center"/>
    </xf>
    <xf numFmtId="0" fontId="0" fillId="3"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4" borderId="4" xfId="0" applyFont="1" applyFill="1" applyBorder="1" applyAlignment="1">
      <alignment horizontal="center"/>
    </xf>
    <xf numFmtId="4" fontId="4" fillId="4" borderId="2" xfId="0" applyNumberFormat="1" applyFont="1" applyFill="1" applyBorder="1" applyAlignment="1">
      <alignment horizontal="center" vertical="center" wrapText="1"/>
    </xf>
    <xf numFmtId="0" fontId="7" fillId="8" borderId="3"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4" xfId="0" applyFont="1" applyFill="1" applyBorder="1" applyAlignment="1">
      <alignment horizontal="left" vertical="center" wrapText="1"/>
    </xf>
    <xf numFmtId="0" fontId="16" fillId="9" borderId="7" xfId="0" applyFont="1" applyFill="1" applyBorder="1" applyAlignment="1">
      <alignment horizontal="left" vertical="center"/>
    </xf>
    <xf numFmtId="0" fontId="16" fillId="9" borderId="4" xfId="0" applyFont="1" applyFill="1" applyBorder="1" applyAlignment="1">
      <alignment horizontal="left" vertical="center"/>
    </xf>
    <xf numFmtId="0" fontId="16" fillId="9" borderId="1" xfId="0" applyFont="1" applyFill="1" applyBorder="1" applyAlignment="1">
      <alignment horizontal="center" vertical="center"/>
    </xf>
    <xf numFmtId="0" fontId="16" fillId="9" borderId="5" xfId="0" applyFont="1" applyFill="1" applyBorder="1" applyAlignment="1">
      <alignment horizontal="center" vertical="center"/>
    </xf>
    <xf numFmtId="0" fontId="16" fillId="9" borderId="2" xfId="0" applyFont="1" applyFill="1" applyBorder="1" applyAlignment="1">
      <alignment horizontal="center" vertical="center"/>
    </xf>
    <xf numFmtId="0" fontId="16" fillId="9" borderId="2" xfId="0" applyFont="1" applyFill="1" applyBorder="1" applyAlignment="1">
      <alignment horizontal="center" vertical="center" wrapText="1"/>
    </xf>
    <xf numFmtId="0" fontId="0" fillId="4" borderId="0" xfId="0" applyFont="1" applyFill="1" applyBorder="1" applyAlignment="1">
      <alignment horizontal="center"/>
    </xf>
    <xf numFmtId="17" fontId="16" fillId="9" borderId="2" xfId="0" applyNumberFormat="1" applyFont="1" applyFill="1" applyBorder="1" applyAlignment="1">
      <alignment horizontal="center" vertical="center" wrapText="1"/>
    </xf>
    <xf numFmtId="4" fontId="16" fillId="9" borderId="2" xfId="0" applyNumberFormat="1" applyFont="1" applyFill="1" applyBorder="1" applyAlignment="1">
      <alignment horizontal="center" vertical="center"/>
    </xf>
    <xf numFmtId="0" fontId="16" fillId="9" borderId="2" xfId="0" applyFont="1" applyFill="1" applyBorder="1" applyAlignment="1">
      <alignment horizontal="left" vertical="center" wrapText="1"/>
    </xf>
    <xf numFmtId="0" fontId="14" fillId="4" borderId="2" xfId="0" applyFont="1" applyFill="1" applyBorder="1" applyAlignment="1">
      <alignment horizontal="center" vertical="center" wrapText="1"/>
    </xf>
    <xf numFmtId="0" fontId="0" fillId="0" borderId="4" xfId="0" applyFont="1" applyBorder="1" applyAlignment="1">
      <alignment horizontal="center"/>
    </xf>
    <xf numFmtId="0" fontId="0" fillId="9" borderId="7" xfId="0" applyFont="1" applyFill="1" applyBorder="1" applyAlignment="1">
      <alignment wrapText="1"/>
    </xf>
    <xf numFmtId="0" fontId="0" fillId="9" borderId="4" xfId="0" applyFont="1" applyFill="1" applyBorder="1" applyAlignment="1">
      <alignment wrapText="1"/>
    </xf>
    <xf numFmtId="0" fontId="0" fillId="0" borderId="7" xfId="0" applyFont="1" applyBorder="1" applyAlignment="1">
      <alignment vertical="center" wrapText="1"/>
    </xf>
    <xf numFmtId="0" fontId="0" fillId="0" borderId="4" xfId="0" applyFont="1" applyBorder="1" applyAlignment="1">
      <alignment vertical="center" wrapText="1"/>
    </xf>
    <xf numFmtId="0" fontId="0" fillId="9" borderId="7" xfId="0" applyFont="1" applyFill="1" applyBorder="1" applyAlignment="1">
      <alignment vertical="center" wrapText="1"/>
    </xf>
    <xf numFmtId="0" fontId="0" fillId="9" borderId="4" xfId="0" applyFont="1" applyFill="1" applyBorder="1" applyAlignment="1">
      <alignment vertical="center" wrapText="1"/>
    </xf>
  </cellXfs>
  <cellStyles count="8">
    <cellStyle name="Dziesiętny [0] 2" xfId="5" xr:uid="{00000000-0005-0000-0000-000000000000}"/>
    <cellStyle name="Dziesiętny 2" xfId="6" xr:uid="{00000000-0005-0000-0000-000001000000}"/>
    <cellStyle name="Excel Built-in Normal" xfId="1" xr:uid="{00000000-0005-0000-0000-000002000000}"/>
    <cellStyle name="Normalny" xfId="0" builtinId="0"/>
    <cellStyle name="Normalny 3" xfId="2" xr:uid="{00000000-0005-0000-0000-000004000000}"/>
    <cellStyle name="Normalny 4" xfId="3" xr:uid="{00000000-0005-0000-0000-000005000000}"/>
    <cellStyle name="Walutowy" xfId="7" builtinId="4"/>
    <cellStyle name="Walutowy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8"/>
  <sheetViews>
    <sheetView topLeftCell="A11" zoomScale="70" zoomScaleNormal="70" workbookViewId="0">
      <selection activeCell="J11" sqref="J11"/>
    </sheetView>
  </sheetViews>
  <sheetFormatPr defaultRowHeight="15" x14ac:dyDescent="0.25"/>
  <cols>
    <col min="1" max="1" width="4.7109375" style="472" customWidth="1"/>
    <col min="2" max="2" width="8.85546875" style="473" customWidth="1"/>
    <col min="3" max="3" width="11.42578125" style="473" customWidth="1"/>
    <col min="4" max="4" width="9.7109375" style="473" customWidth="1"/>
    <col min="5" max="5" width="45.7109375" style="472" customWidth="1"/>
    <col min="6" max="6" width="76.42578125" style="472" customWidth="1"/>
    <col min="7" max="7" width="33.28515625" style="473" customWidth="1"/>
    <col min="8" max="8" width="19.28515625" style="473" customWidth="1"/>
    <col min="9" max="9" width="17.85546875" style="473" customWidth="1"/>
    <col min="10" max="10" width="48.42578125" style="472" bestFit="1" customWidth="1"/>
    <col min="11" max="11" width="10.7109375" style="473" customWidth="1"/>
    <col min="12" max="12" width="14" style="473" customWidth="1"/>
    <col min="13" max="16" width="14.7109375" style="472" customWidth="1"/>
    <col min="17" max="17" width="16.7109375" style="474" customWidth="1"/>
    <col min="18" max="18" width="15.7109375" style="475" customWidth="1"/>
    <col min="19" max="107" width="9.140625" style="472"/>
    <col min="108" max="108" width="4.7109375" style="472" bestFit="1" customWidth="1"/>
    <col min="109" max="109" width="9.7109375" style="472" bestFit="1" customWidth="1"/>
    <col min="110" max="110" width="10" style="472" bestFit="1" customWidth="1"/>
    <col min="111" max="111" width="8.85546875" style="472" bestFit="1" customWidth="1"/>
    <col min="112" max="112" width="22.85546875" style="472" customWidth="1"/>
    <col min="113" max="113" width="59.7109375" style="472" bestFit="1" customWidth="1"/>
    <col min="114" max="114" width="57.85546875" style="472" bestFit="1" customWidth="1"/>
    <col min="115" max="115" width="35.28515625" style="472" bestFit="1" customWidth="1"/>
    <col min="116" max="116" width="28.140625" style="472" bestFit="1" customWidth="1"/>
    <col min="117" max="117" width="33.140625" style="472" bestFit="1" customWidth="1"/>
    <col min="118" max="118" width="26" style="472" bestFit="1" customWidth="1"/>
    <col min="119" max="119" width="19.140625" style="472" bestFit="1" customWidth="1"/>
    <col min="120" max="120" width="10.42578125" style="472" customWidth="1"/>
    <col min="121" max="121" width="11.85546875" style="472" customWidth="1"/>
    <col min="122" max="122" width="14.7109375" style="472" customWidth="1"/>
    <col min="123" max="123" width="9" style="472" bestFit="1" customWidth="1"/>
    <col min="124" max="363" width="9.140625" style="472"/>
    <col min="364" max="364" width="4.7109375" style="472" bestFit="1" customWidth="1"/>
    <col min="365" max="365" width="9.7109375" style="472" bestFit="1" customWidth="1"/>
    <col min="366" max="366" width="10" style="472" bestFit="1" customWidth="1"/>
    <col min="367" max="367" width="8.85546875" style="472" bestFit="1" customWidth="1"/>
    <col min="368" max="368" width="22.85546875" style="472" customWidth="1"/>
    <col min="369" max="369" width="59.7109375" style="472" bestFit="1" customWidth="1"/>
    <col min="370" max="370" width="57.85546875" style="472" bestFit="1" customWidth="1"/>
    <col min="371" max="371" width="35.28515625" style="472" bestFit="1" customWidth="1"/>
    <col min="372" max="372" width="28.140625" style="472" bestFit="1" customWidth="1"/>
    <col min="373" max="373" width="33.140625" style="472" bestFit="1" customWidth="1"/>
    <col min="374" max="374" width="26" style="472" bestFit="1" customWidth="1"/>
    <col min="375" max="375" width="19.140625" style="472" bestFit="1" customWidth="1"/>
    <col min="376" max="376" width="10.42578125" style="472" customWidth="1"/>
    <col min="377" max="377" width="11.85546875" style="472" customWidth="1"/>
    <col min="378" max="378" width="14.7109375" style="472" customWidth="1"/>
    <col min="379" max="379" width="9" style="472" bestFit="1" customWidth="1"/>
    <col min="380" max="619" width="9.140625" style="472"/>
    <col min="620" max="620" width="4.7109375" style="472" bestFit="1" customWidth="1"/>
    <col min="621" max="621" width="9.7109375" style="472" bestFit="1" customWidth="1"/>
    <col min="622" max="622" width="10" style="472" bestFit="1" customWidth="1"/>
    <col min="623" max="623" width="8.85546875" style="472" bestFit="1" customWidth="1"/>
    <col min="624" max="624" width="22.85546875" style="472" customWidth="1"/>
    <col min="625" max="625" width="59.7109375" style="472" bestFit="1" customWidth="1"/>
    <col min="626" max="626" width="57.85546875" style="472" bestFit="1" customWidth="1"/>
    <col min="627" max="627" width="35.28515625" style="472" bestFit="1" customWidth="1"/>
    <col min="628" max="628" width="28.140625" style="472" bestFit="1" customWidth="1"/>
    <col min="629" max="629" width="33.140625" style="472" bestFit="1" customWidth="1"/>
    <col min="630" max="630" width="26" style="472" bestFit="1" customWidth="1"/>
    <col min="631" max="631" width="19.140625" style="472" bestFit="1" customWidth="1"/>
    <col min="632" max="632" width="10.42578125" style="472" customWidth="1"/>
    <col min="633" max="633" width="11.85546875" style="472" customWidth="1"/>
    <col min="634" max="634" width="14.7109375" style="472" customWidth="1"/>
    <col min="635" max="635" width="9" style="472" bestFit="1" customWidth="1"/>
    <col min="636" max="875" width="9.140625" style="472"/>
    <col min="876" max="876" width="4.7109375" style="472" bestFit="1" customWidth="1"/>
    <col min="877" max="877" width="9.7109375" style="472" bestFit="1" customWidth="1"/>
    <col min="878" max="878" width="10" style="472" bestFit="1" customWidth="1"/>
    <col min="879" max="879" width="8.85546875" style="472" bestFit="1" customWidth="1"/>
    <col min="880" max="880" width="22.85546875" style="472" customWidth="1"/>
    <col min="881" max="881" width="59.7109375" style="472" bestFit="1" customWidth="1"/>
    <col min="882" max="882" width="57.85546875" style="472" bestFit="1" customWidth="1"/>
    <col min="883" max="883" width="35.28515625" style="472" bestFit="1" customWidth="1"/>
    <col min="884" max="884" width="28.140625" style="472" bestFit="1" customWidth="1"/>
    <col min="885" max="885" width="33.140625" style="472" bestFit="1" customWidth="1"/>
    <col min="886" max="886" width="26" style="472" bestFit="1" customWidth="1"/>
    <col min="887" max="887" width="19.140625" style="472" bestFit="1" customWidth="1"/>
    <col min="888" max="888" width="10.42578125" style="472" customWidth="1"/>
    <col min="889" max="889" width="11.85546875" style="472" customWidth="1"/>
    <col min="890" max="890" width="14.7109375" style="472" customWidth="1"/>
    <col min="891" max="891" width="9" style="472" bestFit="1" customWidth="1"/>
    <col min="892" max="1131" width="9.140625" style="472"/>
    <col min="1132" max="1132" width="4.7109375" style="472" bestFit="1" customWidth="1"/>
    <col min="1133" max="1133" width="9.7109375" style="472" bestFit="1" customWidth="1"/>
    <col min="1134" max="1134" width="10" style="472" bestFit="1" customWidth="1"/>
    <col min="1135" max="1135" width="8.85546875" style="472" bestFit="1" customWidth="1"/>
    <col min="1136" max="1136" width="22.85546875" style="472" customWidth="1"/>
    <col min="1137" max="1137" width="59.7109375" style="472" bestFit="1" customWidth="1"/>
    <col min="1138" max="1138" width="57.85546875" style="472" bestFit="1" customWidth="1"/>
    <col min="1139" max="1139" width="35.28515625" style="472" bestFit="1" customWidth="1"/>
    <col min="1140" max="1140" width="28.140625" style="472" bestFit="1" customWidth="1"/>
    <col min="1141" max="1141" width="33.140625" style="472" bestFit="1" customWidth="1"/>
    <col min="1142" max="1142" width="26" style="472" bestFit="1" customWidth="1"/>
    <col min="1143" max="1143" width="19.140625" style="472" bestFit="1" customWidth="1"/>
    <col min="1144" max="1144" width="10.42578125" style="472" customWidth="1"/>
    <col min="1145" max="1145" width="11.85546875" style="472" customWidth="1"/>
    <col min="1146" max="1146" width="14.7109375" style="472" customWidth="1"/>
    <col min="1147" max="1147" width="9" style="472" bestFit="1" customWidth="1"/>
    <col min="1148" max="1387" width="9.140625" style="472"/>
    <col min="1388" max="1388" width="4.7109375" style="472" bestFit="1" customWidth="1"/>
    <col min="1389" max="1389" width="9.7109375" style="472" bestFit="1" customWidth="1"/>
    <col min="1390" max="1390" width="10" style="472" bestFit="1" customWidth="1"/>
    <col min="1391" max="1391" width="8.85546875" style="472" bestFit="1" customWidth="1"/>
    <col min="1392" max="1392" width="22.85546875" style="472" customWidth="1"/>
    <col min="1393" max="1393" width="59.7109375" style="472" bestFit="1" customWidth="1"/>
    <col min="1394" max="1394" width="57.85546875" style="472" bestFit="1" customWidth="1"/>
    <col min="1395" max="1395" width="35.28515625" style="472" bestFit="1" customWidth="1"/>
    <col min="1396" max="1396" width="28.140625" style="472" bestFit="1" customWidth="1"/>
    <col min="1397" max="1397" width="33.140625" style="472" bestFit="1" customWidth="1"/>
    <col min="1398" max="1398" width="26" style="472" bestFit="1" customWidth="1"/>
    <col min="1399" max="1399" width="19.140625" style="472" bestFit="1" customWidth="1"/>
    <col min="1400" max="1400" width="10.42578125" style="472" customWidth="1"/>
    <col min="1401" max="1401" width="11.85546875" style="472" customWidth="1"/>
    <col min="1402" max="1402" width="14.7109375" style="472" customWidth="1"/>
    <col min="1403" max="1403" width="9" style="472" bestFit="1" customWidth="1"/>
    <col min="1404" max="1643" width="9.140625" style="472"/>
    <col min="1644" max="1644" width="4.7109375" style="472" bestFit="1" customWidth="1"/>
    <col min="1645" max="1645" width="9.7109375" style="472" bestFit="1" customWidth="1"/>
    <col min="1646" max="1646" width="10" style="472" bestFit="1" customWidth="1"/>
    <col min="1647" max="1647" width="8.85546875" style="472" bestFit="1" customWidth="1"/>
    <col min="1648" max="1648" width="22.85546875" style="472" customWidth="1"/>
    <col min="1649" max="1649" width="59.7109375" style="472" bestFit="1" customWidth="1"/>
    <col min="1650" max="1650" width="57.85546875" style="472" bestFit="1" customWidth="1"/>
    <col min="1651" max="1651" width="35.28515625" style="472" bestFit="1" customWidth="1"/>
    <col min="1652" max="1652" width="28.140625" style="472" bestFit="1" customWidth="1"/>
    <col min="1653" max="1653" width="33.140625" style="472" bestFit="1" customWidth="1"/>
    <col min="1654" max="1654" width="26" style="472" bestFit="1" customWidth="1"/>
    <col min="1655" max="1655" width="19.140625" style="472" bestFit="1" customWidth="1"/>
    <col min="1656" max="1656" width="10.42578125" style="472" customWidth="1"/>
    <col min="1657" max="1657" width="11.85546875" style="472" customWidth="1"/>
    <col min="1658" max="1658" width="14.7109375" style="472" customWidth="1"/>
    <col min="1659" max="1659" width="9" style="472" bestFit="1" customWidth="1"/>
    <col min="1660" max="1899" width="9.140625" style="472"/>
    <col min="1900" max="1900" width="4.7109375" style="472" bestFit="1" customWidth="1"/>
    <col min="1901" max="1901" width="9.7109375" style="472" bestFit="1" customWidth="1"/>
    <col min="1902" max="1902" width="10" style="472" bestFit="1" customWidth="1"/>
    <col min="1903" max="1903" width="8.85546875" style="472" bestFit="1" customWidth="1"/>
    <col min="1904" max="1904" width="22.85546875" style="472" customWidth="1"/>
    <col min="1905" max="1905" width="59.7109375" style="472" bestFit="1" customWidth="1"/>
    <col min="1906" max="1906" width="57.85546875" style="472" bestFit="1" customWidth="1"/>
    <col min="1907" max="1907" width="35.28515625" style="472" bestFit="1" customWidth="1"/>
    <col min="1908" max="1908" width="28.140625" style="472" bestFit="1" customWidth="1"/>
    <col min="1909" max="1909" width="33.140625" style="472" bestFit="1" customWidth="1"/>
    <col min="1910" max="1910" width="26" style="472" bestFit="1" customWidth="1"/>
    <col min="1911" max="1911" width="19.140625" style="472" bestFit="1" customWidth="1"/>
    <col min="1912" max="1912" width="10.42578125" style="472" customWidth="1"/>
    <col min="1913" max="1913" width="11.85546875" style="472" customWidth="1"/>
    <col min="1914" max="1914" width="14.7109375" style="472" customWidth="1"/>
    <col min="1915" max="1915" width="9" style="472" bestFit="1" customWidth="1"/>
    <col min="1916" max="2155" width="9.140625" style="472"/>
    <col min="2156" max="2156" width="4.7109375" style="472" bestFit="1" customWidth="1"/>
    <col min="2157" max="2157" width="9.7109375" style="472" bestFit="1" customWidth="1"/>
    <col min="2158" max="2158" width="10" style="472" bestFit="1" customWidth="1"/>
    <col min="2159" max="2159" width="8.85546875" style="472" bestFit="1" customWidth="1"/>
    <col min="2160" max="2160" width="22.85546875" style="472" customWidth="1"/>
    <col min="2161" max="2161" width="59.7109375" style="472" bestFit="1" customWidth="1"/>
    <col min="2162" max="2162" width="57.85546875" style="472" bestFit="1" customWidth="1"/>
    <col min="2163" max="2163" width="35.28515625" style="472" bestFit="1" customWidth="1"/>
    <col min="2164" max="2164" width="28.140625" style="472" bestFit="1" customWidth="1"/>
    <col min="2165" max="2165" width="33.140625" style="472" bestFit="1" customWidth="1"/>
    <col min="2166" max="2166" width="26" style="472" bestFit="1" customWidth="1"/>
    <col min="2167" max="2167" width="19.140625" style="472" bestFit="1" customWidth="1"/>
    <col min="2168" max="2168" width="10.42578125" style="472" customWidth="1"/>
    <col min="2169" max="2169" width="11.85546875" style="472" customWidth="1"/>
    <col min="2170" max="2170" width="14.7109375" style="472" customWidth="1"/>
    <col min="2171" max="2171" width="9" style="472" bestFit="1" customWidth="1"/>
    <col min="2172" max="2411" width="9.140625" style="472"/>
    <col min="2412" max="2412" width="4.7109375" style="472" bestFit="1" customWidth="1"/>
    <col min="2413" max="2413" width="9.7109375" style="472" bestFit="1" customWidth="1"/>
    <col min="2414" max="2414" width="10" style="472" bestFit="1" customWidth="1"/>
    <col min="2415" max="2415" width="8.85546875" style="472" bestFit="1" customWidth="1"/>
    <col min="2416" max="2416" width="22.85546875" style="472" customWidth="1"/>
    <col min="2417" max="2417" width="59.7109375" style="472" bestFit="1" customWidth="1"/>
    <col min="2418" max="2418" width="57.85546875" style="472" bestFit="1" customWidth="1"/>
    <col min="2419" max="2419" width="35.28515625" style="472" bestFit="1" customWidth="1"/>
    <col min="2420" max="2420" width="28.140625" style="472" bestFit="1" customWidth="1"/>
    <col min="2421" max="2421" width="33.140625" style="472" bestFit="1" customWidth="1"/>
    <col min="2422" max="2422" width="26" style="472" bestFit="1" customWidth="1"/>
    <col min="2423" max="2423" width="19.140625" style="472" bestFit="1" customWidth="1"/>
    <col min="2424" max="2424" width="10.42578125" style="472" customWidth="1"/>
    <col min="2425" max="2425" width="11.85546875" style="472" customWidth="1"/>
    <col min="2426" max="2426" width="14.7109375" style="472" customWidth="1"/>
    <col min="2427" max="2427" width="9" style="472" bestFit="1" customWidth="1"/>
    <col min="2428" max="2667" width="9.140625" style="472"/>
    <col min="2668" max="2668" width="4.7109375" style="472" bestFit="1" customWidth="1"/>
    <col min="2669" max="2669" width="9.7109375" style="472" bestFit="1" customWidth="1"/>
    <col min="2670" max="2670" width="10" style="472" bestFit="1" customWidth="1"/>
    <col min="2671" max="2671" width="8.85546875" style="472" bestFit="1" customWidth="1"/>
    <col min="2672" max="2672" width="22.85546875" style="472" customWidth="1"/>
    <col min="2673" max="2673" width="59.7109375" style="472" bestFit="1" customWidth="1"/>
    <col min="2674" max="2674" width="57.85546875" style="472" bestFit="1" customWidth="1"/>
    <col min="2675" max="2675" width="35.28515625" style="472" bestFit="1" customWidth="1"/>
    <col min="2676" max="2676" width="28.140625" style="472" bestFit="1" customWidth="1"/>
    <col min="2677" max="2677" width="33.140625" style="472" bestFit="1" customWidth="1"/>
    <col min="2678" max="2678" width="26" style="472" bestFit="1" customWidth="1"/>
    <col min="2679" max="2679" width="19.140625" style="472" bestFit="1" customWidth="1"/>
    <col min="2680" max="2680" width="10.42578125" style="472" customWidth="1"/>
    <col min="2681" max="2681" width="11.85546875" style="472" customWidth="1"/>
    <col min="2682" max="2682" width="14.7109375" style="472" customWidth="1"/>
    <col min="2683" max="2683" width="9" style="472" bestFit="1" customWidth="1"/>
    <col min="2684" max="2923" width="9.140625" style="472"/>
    <col min="2924" max="2924" width="4.7109375" style="472" bestFit="1" customWidth="1"/>
    <col min="2925" max="2925" width="9.7109375" style="472" bestFit="1" customWidth="1"/>
    <col min="2926" max="2926" width="10" style="472" bestFit="1" customWidth="1"/>
    <col min="2927" max="2927" width="8.85546875" style="472" bestFit="1" customWidth="1"/>
    <col min="2928" max="2928" width="22.85546875" style="472" customWidth="1"/>
    <col min="2929" max="2929" width="59.7109375" style="472" bestFit="1" customWidth="1"/>
    <col min="2930" max="2930" width="57.85546875" style="472" bestFit="1" customWidth="1"/>
    <col min="2931" max="2931" width="35.28515625" style="472" bestFit="1" customWidth="1"/>
    <col min="2932" max="2932" width="28.140625" style="472" bestFit="1" customWidth="1"/>
    <col min="2933" max="2933" width="33.140625" style="472" bestFit="1" customWidth="1"/>
    <col min="2934" max="2934" width="26" style="472" bestFit="1" customWidth="1"/>
    <col min="2935" max="2935" width="19.140625" style="472" bestFit="1" customWidth="1"/>
    <col min="2936" max="2936" width="10.42578125" style="472" customWidth="1"/>
    <col min="2937" max="2937" width="11.85546875" style="472" customWidth="1"/>
    <col min="2938" max="2938" width="14.7109375" style="472" customWidth="1"/>
    <col min="2939" max="2939" width="9" style="472" bestFit="1" customWidth="1"/>
    <col min="2940" max="3179" width="9.140625" style="472"/>
    <col min="3180" max="3180" width="4.7109375" style="472" bestFit="1" customWidth="1"/>
    <col min="3181" max="3181" width="9.7109375" style="472" bestFit="1" customWidth="1"/>
    <col min="3182" max="3182" width="10" style="472" bestFit="1" customWidth="1"/>
    <col min="3183" max="3183" width="8.85546875" style="472" bestFit="1" customWidth="1"/>
    <col min="3184" max="3184" width="22.85546875" style="472" customWidth="1"/>
    <col min="3185" max="3185" width="59.7109375" style="472" bestFit="1" customWidth="1"/>
    <col min="3186" max="3186" width="57.85546875" style="472" bestFit="1" customWidth="1"/>
    <col min="3187" max="3187" width="35.28515625" style="472" bestFit="1" customWidth="1"/>
    <col min="3188" max="3188" width="28.140625" style="472" bestFit="1" customWidth="1"/>
    <col min="3189" max="3189" width="33.140625" style="472" bestFit="1" customWidth="1"/>
    <col min="3190" max="3190" width="26" style="472" bestFit="1" customWidth="1"/>
    <col min="3191" max="3191" width="19.140625" style="472" bestFit="1" customWidth="1"/>
    <col min="3192" max="3192" width="10.42578125" style="472" customWidth="1"/>
    <col min="3193" max="3193" width="11.85546875" style="472" customWidth="1"/>
    <col min="3194" max="3194" width="14.7109375" style="472" customWidth="1"/>
    <col min="3195" max="3195" width="9" style="472" bestFit="1" customWidth="1"/>
    <col min="3196" max="3435" width="9.140625" style="472"/>
    <col min="3436" max="3436" width="4.7109375" style="472" bestFit="1" customWidth="1"/>
    <col min="3437" max="3437" width="9.7109375" style="472" bestFit="1" customWidth="1"/>
    <col min="3438" max="3438" width="10" style="472" bestFit="1" customWidth="1"/>
    <col min="3439" max="3439" width="8.85546875" style="472" bestFit="1" customWidth="1"/>
    <col min="3440" max="3440" width="22.85546875" style="472" customWidth="1"/>
    <col min="3441" max="3441" width="59.7109375" style="472" bestFit="1" customWidth="1"/>
    <col min="3442" max="3442" width="57.85546875" style="472" bestFit="1" customWidth="1"/>
    <col min="3443" max="3443" width="35.28515625" style="472" bestFit="1" customWidth="1"/>
    <col min="3444" max="3444" width="28.140625" style="472" bestFit="1" customWidth="1"/>
    <col min="3445" max="3445" width="33.140625" style="472" bestFit="1" customWidth="1"/>
    <col min="3446" max="3446" width="26" style="472" bestFit="1" customWidth="1"/>
    <col min="3447" max="3447" width="19.140625" style="472" bestFit="1" customWidth="1"/>
    <col min="3448" max="3448" width="10.42578125" style="472" customWidth="1"/>
    <col min="3449" max="3449" width="11.85546875" style="472" customWidth="1"/>
    <col min="3450" max="3450" width="14.7109375" style="472" customWidth="1"/>
    <col min="3451" max="3451" width="9" style="472" bestFit="1" customWidth="1"/>
    <col min="3452" max="3691" width="9.140625" style="472"/>
    <col min="3692" max="3692" width="4.7109375" style="472" bestFit="1" customWidth="1"/>
    <col min="3693" max="3693" width="9.7109375" style="472" bestFit="1" customWidth="1"/>
    <col min="3694" max="3694" width="10" style="472" bestFit="1" customWidth="1"/>
    <col min="3695" max="3695" width="8.85546875" style="472" bestFit="1" customWidth="1"/>
    <col min="3696" max="3696" width="22.85546875" style="472" customWidth="1"/>
    <col min="3697" max="3697" width="59.7109375" style="472" bestFit="1" customWidth="1"/>
    <col min="3698" max="3698" width="57.85546875" style="472" bestFit="1" customWidth="1"/>
    <col min="3699" max="3699" width="35.28515625" style="472" bestFit="1" customWidth="1"/>
    <col min="3700" max="3700" width="28.140625" style="472" bestFit="1" customWidth="1"/>
    <col min="3701" max="3701" width="33.140625" style="472" bestFit="1" customWidth="1"/>
    <col min="3702" max="3702" width="26" style="472" bestFit="1" customWidth="1"/>
    <col min="3703" max="3703" width="19.140625" style="472" bestFit="1" customWidth="1"/>
    <col min="3704" max="3704" width="10.42578125" style="472" customWidth="1"/>
    <col min="3705" max="3705" width="11.85546875" style="472" customWidth="1"/>
    <col min="3706" max="3706" width="14.7109375" style="472" customWidth="1"/>
    <col min="3707" max="3707" width="9" style="472" bestFit="1" customWidth="1"/>
    <col min="3708" max="3947" width="9.140625" style="472"/>
    <col min="3948" max="3948" width="4.7109375" style="472" bestFit="1" customWidth="1"/>
    <col min="3949" max="3949" width="9.7109375" style="472" bestFit="1" customWidth="1"/>
    <col min="3950" max="3950" width="10" style="472" bestFit="1" customWidth="1"/>
    <col min="3951" max="3951" width="8.85546875" style="472" bestFit="1" customWidth="1"/>
    <col min="3952" max="3952" width="22.85546875" style="472" customWidth="1"/>
    <col min="3953" max="3953" width="59.7109375" style="472" bestFit="1" customWidth="1"/>
    <col min="3954" max="3954" width="57.85546875" style="472" bestFit="1" customWidth="1"/>
    <col min="3955" max="3955" width="35.28515625" style="472" bestFit="1" customWidth="1"/>
    <col min="3956" max="3956" width="28.140625" style="472" bestFit="1" customWidth="1"/>
    <col min="3957" max="3957" width="33.140625" style="472" bestFit="1" customWidth="1"/>
    <col min="3958" max="3958" width="26" style="472" bestFit="1" customWidth="1"/>
    <col min="3959" max="3959" width="19.140625" style="472" bestFit="1" customWidth="1"/>
    <col min="3960" max="3960" width="10.42578125" style="472" customWidth="1"/>
    <col min="3961" max="3961" width="11.85546875" style="472" customWidth="1"/>
    <col min="3962" max="3962" width="14.7109375" style="472" customWidth="1"/>
    <col min="3963" max="3963" width="9" style="472" bestFit="1" customWidth="1"/>
    <col min="3964" max="4203" width="9.140625" style="472"/>
    <col min="4204" max="4204" width="4.7109375" style="472" bestFit="1" customWidth="1"/>
    <col min="4205" max="4205" width="9.7109375" style="472" bestFit="1" customWidth="1"/>
    <col min="4206" max="4206" width="10" style="472" bestFit="1" customWidth="1"/>
    <col min="4207" max="4207" width="8.85546875" style="472" bestFit="1" customWidth="1"/>
    <col min="4208" max="4208" width="22.85546875" style="472" customWidth="1"/>
    <col min="4209" max="4209" width="59.7109375" style="472" bestFit="1" customWidth="1"/>
    <col min="4210" max="4210" width="57.85546875" style="472" bestFit="1" customWidth="1"/>
    <col min="4211" max="4211" width="35.28515625" style="472" bestFit="1" customWidth="1"/>
    <col min="4212" max="4212" width="28.140625" style="472" bestFit="1" customWidth="1"/>
    <col min="4213" max="4213" width="33.140625" style="472" bestFit="1" customWidth="1"/>
    <col min="4214" max="4214" width="26" style="472" bestFit="1" customWidth="1"/>
    <col min="4215" max="4215" width="19.140625" style="472" bestFit="1" customWidth="1"/>
    <col min="4216" max="4216" width="10.42578125" style="472" customWidth="1"/>
    <col min="4217" max="4217" width="11.85546875" style="472" customWidth="1"/>
    <col min="4218" max="4218" width="14.7109375" style="472" customWidth="1"/>
    <col min="4219" max="4219" width="9" style="472" bestFit="1" customWidth="1"/>
    <col min="4220" max="4459" width="9.140625" style="472"/>
    <col min="4460" max="4460" width="4.7109375" style="472" bestFit="1" customWidth="1"/>
    <col min="4461" max="4461" width="9.7109375" style="472" bestFit="1" customWidth="1"/>
    <col min="4462" max="4462" width="10" style="472" bestFit="1" customWidth="1"/>
    <col min="4463" max="4463" width="8.85546875" style="472" bestFit="1" customWidth="1"/>
    <col min="4464" max="4464" width="22.85546875" style="472" customWidth="1"/>
    <col min="4465" max="4465" width="59.7109375" style="472" bestFit="1" customWidth="1"/>
    <col min="4466" max="4466" width="57.85546875" style="472" bestFit="1" customWidth="1"/>
    <col min="4467" max="4467" width="35.28515625" style="472" bestFit="1" customWidth="1"/>
    <col min="4468" max="4468" width="28.140625" style="472" bestFit="1" customWidth="1"/>
    <col min="4469" max="4469" width="33.140625" style="472" bestFit="1" customWidth="1"/>
    <col min="4470" max="4470" width="26" style="472" bestFit="1" customWidth="1"/>
    <col min="4471" max="4471" width="19.140625" style="472" bestFit="1" customWidth="1"/>
    <col min="4472" max="4472" width="10.42578125" style="472" customWidth="1"/>
    <col min="4473" max="4473" width="11.85546875" style="472" customWidth="1"/>
    <col min="4474" max="4474" width="14.7109375" style="472" customWidth="1"/>
    <col min="4475" max="4475" width="9" style="472" bestFit="1" customWidth="1"/>
    <col min="4476" max="4715" width="9.140625" style="472"/>
    <col min="4716" max="4716" width="4.7109375" style="472" bestFit="1" customWidth="1"/>
    <col min="4717" max="4717" width="9.7109375" style="472" bestFit="1" customWidth="1"/>
    <col min="4718" max="4718" width="10" style="472" bestFit="1" customWidth="1"/>
    <col min="4719" max="4719" width="8.85546875" style="472" bestFit="1" customWidth="1"/>
    <col min="4720" max="4720" width="22.85546875" style="472" customWidth="1"/>
    <col min="4721" max="4721" width="59.7109375" style="472" bestFit="1" customWidth="1"/>
    <col min="4722" max="4722" width="57.85546875" style="472" bestFit="1" customWidth="1"/>
    <col min="4723" max="4723" width="35.28515625" style="472" bestFit="1" customWidth="1"/>
    <col min="4724" max="4724" width="28.140625" style="472" bestFit="1" customWidth="1"/>
    <col min="4725" max="4725" width="33.140625" style="472" bestFit="1" customWidth="1"/>
    <col min="4726" max="4726" width="26" style="472" bestFit="1" customWidth="1"/>
    <col min="4727" max="4727" width="19.140625" style="472" bestFit="1" customWidth="1"/>
    <col min="4728" max="4728" width="10.42578125" style="472" customWidth="1"/>
    <col min="4729" max="4729" width="11.85546875" style="472" customWidth="1"/>
    <col min="4730" max="4730" width="14.7109375" style="472" customWidth="1"/>
    <col min="4731" max="4731" width="9" style="472" bestFit="1" customWidth="1"/>
    <col min="4732" max="4971" width="9.140625" style="472"/>
    <col min="4972" max="4972" width="4.7109375" style="472" bestFit="1" customWidth="1"/>
    <col min="4973" max="4973" width="9.7109375" style="472" bestFit="1" customWidth="1"/>
    <col min="4974" max="4974" width="10" style="472" bestFit="1" customWidth="1"/>
    <col min="4975" max="4975" width="8.85546875" style="472" bestFit="1" customWidth="1"/>
    <col min="4976" max="4976" width="22.85546875" style="472" customWidth="1"/>
    <col min="4977" max="4977" width="59.7109375" style="472" bestFit="1" customWidth="1"/>
    <col min="4978" max="4978" width="57.85546875" style="472" bestFit="1" customWidth="1"/>
    <col min="4979" max="4979" width="35.28515625" style="472" bestFit="1" customWidth="1"/>
    <col min="4980" max="4980" width="28.140625" style="472" bestFit="1" customWidth="1"/>
    <col min="4981" max="4981" width="33.140625" style="472" bestFit="1" customWidth="1"/>
    <col min="4982" max="4982" width="26" style="472" bestFit="1" customWidth="1"/>
    <col min="4983" max="4983" width="19.140625" style="472" bestFit="1" customWidth="1"/>
    <col min="4984" max="4984" width="10.42578125" style="472" customWidth="1"/>
    <col min="4985" max="4985" width="11.85546875" style="472" customWidth="1"/>
    <col min="4986" max="4986" width="14.7109375" style="472" customWidth="1"/>
    <col min="4987" max="4987" width="9" style="472" bestFit="1" customWidth="1"/>
    <col min="4988" max="5227" width="9.140625" style="472"/>
    <col min="5228" max="5228" width="4.7109375" style="472" bestFit="1" customWidth="1"/>
    <col min="5229" max="5229" width="9.7109375" style="472" bestFit="1" customWidth="1"/>
    <col min="5230" max="5230" width="10" style="472" bestFit="1" customWidth="1"/>
    <col min="5231" max="5231" width="8.85546875" style="472" bestFit="1" customWidth="1"/>
    <col min="5232" max="5232" width="22.85546875" style="472" customWidth="1"/>
    <col min="5233" max="5233" width="59.7109375" style="472" bestFit="1" customWidth="1"/>
    <col min="5234" max="5234" width="57.85546875" style="472" bestFit="1" customWidth="1"/>
    <col min="5235" max="5235" width="35.28515625" style="472" bestFit="1" customWidth="1"/>
    <col min="5236" max="5236" width="28.140625" style="472" bestFit="1" customWidth="1"/>
    <col min="5237" max="5237" width="33.140625" style="472" bestFit="1" customWidth="1"/>
    <col min="5238" max="5238" width="26" style="472" bestFit="1" customWidth="1"/>
    <col min="5239" max="5239" width="19.140625" style="472" bestFit="1" customWidth="1"/>
    <col min="5240" max="5240" width="10.42578125" style="472" customWidth="1"/>
    <col min="5241" max="5241" width="11.85546875" style="472" customWidth="1"/>
    <col min="5242" max="5242" width="14.7109375" style="472" customWidth="1"/>
    <col min="5243" max="5243" width="9" style="472" bestFit="1" customWidth="1"/>
    <col min="5244" max="5483" width="9.140625" style="472"/>
    <col min="5484" max="5484" width="4.7109375" style="472" bestFit="1" customWidth="1"/>
    <col min="5485" max="5485" width="9.7109375" style="472" bestFit="1" customWidth="1"/>
    <col min="5486" max="5486" width="10" style="472" bestFit="1" customWidth="1"/>
    <col min="5487" max="5487" width="8.85546875" style="472" bestFit="1" customWidth="1"/>
    <col min="5488" max="5488" width="22.85546875" style="472" customWidth="1"/>
    <col min="5489" max="5489" width="59.7109375" style="472" bestFit="1" customWidth="1"/>
    <col min="5490" max="5490" width="57.85546875" style="472" bestFit="1" customWidth="1"/>
    <col min="5491" max="5491" width="35.28515625" style="472" bestFit="1" customWidth="1"/>
    <col min="5492" max="5492" width="28.140625" style="472" bestFit="1" customWidth="1"/>
    <col min="5493" max="5493" width="33.140625" style="472" bestFit="1" customWidth="1"/>
    <col min="5494" max="5494" width="26" style="472" bestFit="1" customWidth="1"/>
    <col min="5495" max="5495" width="19.140625" style="472" bestFit="1" customWidth="1"/>
    <col min="5496" max="5496" width="10.42578125" style="472" customWidth="1"/>
    <col min="5497" max="5497" width="11.85546875" style="472" customWidth="1"/>
    <col min="5498" max="5498" width="14.7109375" style="472" customWidth="1"/>
    <col min="5499" max="5499" width="9" style="472" bestFit="1" customWidth="1"/>
    <col min="5500" max="5739" width="9.140625" style="472"/>
    <col min="5740" max="5740" width="4.7109375" style="472" bestFit="1" customWidth="1"/>
    <col min="5741" max="5741" width="9.7109375" style="472" bestFit="1" customWidth="1"/>
    <col min="5742" max="5742" width="10" style="472" bestFit="1" customWidth="1"/>
    <col min="5743" max="5743" width="8.85546875" style="472" bestFit="1" customWidth="1"/>
    <col min="5744" max="5744" width="22.85546875" style="472" customWidth="1"/>
    <col min="5745" max="5745" width="59.7109375" style="472" bestFit="1" customWidth="1"/>
    <col min="5746" max="5746" width="57.85546875" style="472" bestFit="1" customWidth="1"/>
    <col min="5747" max="5747" width="35.28515625" style="472" bestFit="1" customWidth="1"/>
    <col min="5748" max="5748" width="28.140625" style="472" bestFit="1" customWidth="1"/>
    <col min="5749" max="5749" width="33.140625" style="472" bestFit="1" customWidth="1"/>
    <col min="5750" max="5750" width="26" style="472" bestFit="1" customWidth="1"/>
    <col min="5751" max="5751" width="19.140625" style="472" bestFit="1" customWidth="1"/>
    <col min="5752" max="5752" width="10.42578125" style="472" customWidth="1"/>
    <col min="5753" max="5753" width="11.85546875" style="472" customWidth="1"/>
    <col min="5754" max="5754" width="14.7109375" style="472" customWidth="1"/>
    <col min="5755" max="5755" width="9" style="472" bestFit="1" customWidth="1"/>
    <col min="5756" max="5995" width="9.140625" style="472"/>
    <col min="5996" max="5996" width="4.7109375" style="472" bestFit="1" customWidth="1"/>
    <col min="5997" max="5997" width="9.7109375" style="472" bestFit="1" customWidth="1"/>
    <col min="5998" max="5998" width="10" style="472" bestFit="1" customWidth="1"/>
    <col min="5999" max="5999" width="8.85546875" style="472" bestFit="1" customWidth="1"/>
    <col min="6000" max="6000" width="22.85546875" style="472" customWidth="1"/>
    <col min="6001" max="6001" width="59.7109375" style="472" bestFit="1" customWidth="1"/>
    <col min="6002" max="6002" width="57.85546875" style="472" bestFit="1" customWidth="1"/>
    <col min="6003" max="6003" width="35.28515625" style="472" bestFit="1" customWidth="1"/>
    <col min="6004" max="6004" width="28.140625" style="472" bestFit="1" customWidth="1"/>
    <col min="6005" max="6005" width="33.140625" style="472" bestFit="1" customWidth="1"/>
    <col min="6006" max="6006" width="26" style="472" bestFit="1" customWidth="1"/>
    <col min="6007" max="6007" width="19.140625" style="472" bestFit="1" customWidth="1"/>
    <col min="6008" max="6008" width="10.42578125" style="472" customWidth="1"/>
    <col min="6009" max="6009" width="11.85546875" style="472" customWidth="1"/>
    <col min="6010" max="6010" width="14.7109375" style="472" customWidth="1"/>
    <col min="6011" max="6011" width="9" style="472" bestFit="1" customWidth="1"/>
    <col min="6012" max="6251" width="9.140625" style="472"/>
    <col min="6252" max="6252" width="4.7109375" style="472" bestFit="1" customWidth="1"/>
    <col min="6253" max="6253" width="9.7109375" style="472" bestFit="1" customWidth="1"/>
    <col min="6254" max="6254" width="10" style="472" bestFit="1" customWidth="1"/>
    <col min="6255" max="6255" width="8.85546875" style="472" bestFit="1" customWidth="1"/>
    <col min="6256" max="6256" width="22.85546875" style="472" customWidth="1"/>
    <col min="6257" max="6257" width="59.7109375" style="472" bestFit="1" customWidth="1"/>
    <col min="6258" max="6258" width="57.85546875" style="472" bestFit="1" customWidth="1"/>
    <col min="6259" max="6259" width="35.28515625" style="472" bestFit="1" customWidth="1"/>
    <col min="6260" max="6260" width="28.140625" style="472" bestFit="1" customWidth="1"/>
    <col min="6261" max="6261" width="33.140625" style="472" bestFit="1" customWidth="1"/>
    <col min="6262" max="6262" width="26" style="472" bestFit="1" customWidth="1"/>
    <col min="6263" max="6263" width="19.140625" style="472" bestFit="1" customWidth="1"/>
    <col min="6264" max="6264" width="10.42578125" style="472" customWidth="1"/>
    <col min="6265" max="6265" width="11.85546875" style="472" customWidth="1"/>
    <col min="6266" max="6266" width="14.7109375" style="472" customWidth="1"/>
    <col min="6267" max="6267" width="9" style="472" bestFit="1" customWidth="1"/>
    <col min="6268" max="6507" width="9.140625" style="472"/>
    <col min="6508" max="6508" width="4.7109375" style="472" bestFit="1" customWidth="1"/>
    <col min="6509" max="6509" width="9.7109375" style="472" bestFit="1" customWidth="1"/>
    <col min="6510" max="6510" width="10" style="472" bestFit="1" customWidth="1"/>
    <col min="6511" max="6511" width="8.85546875" style="472" bestFit="1" customWidth="1"/>
    <col min="6512" max="6512" width="22.85546875" style="472" customWidth="1"/>
    <col min="6513" max="6513" width="59.7109375" style="472" bestFit="1" customWidth="1"/>
    <col min="6514" max="6514" width="57.85546875" style="472" bestFit="1" customWidth="1"/>
    <col min="6515" max="6515" width="35.28515625" style="472" bestFit="1" customWidth="1"/>
    <col min="6516" max="6516" width="28.140625" style="472" bestFit="1" customWidth="1"/>
    <col min="6517" max="6517" width="33.140625" style="472" bestFit="1" customWidth="1"/>
    <col min="6518" max="6518" width="26" style="472" bestFit="1" customWidth="1"/>
    <col min="6519" max="6519" width="19.140625" style="472" bestFit="1" customWidth="1"/>
    <col min="6520" max="6520" width="10.42578125" style="472" customWidth="1"/>
    <col min="6521" max="6521" width="11.85546875" style="472" customWidth="1"/>
    <col min="6522" max="6522" width="14.7109375" style="472" customWidth="1"/>
    <col min="6523" max="6523" width="9" style="472" bestFit="1" customWidth="1"/>
    <col min="6524" max="6763" width="9.140625" style="472"/>
    <col min="6764" max="6764" width="4.7109375" style="472" bestFit="1" customWidth="1"/>
    <col min="6765" max="6765" width="9.7109375" style="472" bestFit="1" customWidth="1"/>
    <col min="6766" max="6766" width="10" style="472" bestFit="1" customWidth="1"/>
    <col min="6767" max="6767" width="8.85546875" style="472" bestFit="1" customWidth="1"/>
    <col min="6768" max="6768" width="22.85546875" style="472" customWidth="1"/>
    <col min="6769" max="6769" width="59.7109375" style="472" bestFit="1" customWidth="1"/>
    <col min="6770" max="6770" width="57.85546875" style="472" bestFit="1" customWidth="1"/>
    <col min="6771" max="6771" width="35.28515625" style="472" bestFit="1" customWidth="1"/>
    <col min="6772" max="6772" width="28.140625" style="472" bestFit="1" customWidth="1"/>
    <col min="6773" max="6773" width="33.140625" style="472" bestFit="1" customWidth="1"/>
    <col min="6774" max="6774" width="26" style="472" bestFit="1" customWidth="1"/>
    <col min="6775" max="6775" width="19.140625" style="472" bestFit="1" customWidth="1"/>
    <col min="6776" max="6776" width="10.42578125" style="472" customWidth="1"/>
    <col min="6777" max="6777" width="11.85546875" style="472" customWidth="1"/>
    <col min="6778" max="6778" width="14.7109375" style="472" customWidth="1"/>
    <col min="6779" max="6779" width="9" style="472" bestFit="1" customWidth="1"/>
    <col min="6780" max="7019" width="9.140625" style="472"/>
    <col min="7020" max="7020" width="4.7109375" style="472" bestFit="1" customWidth="1"/>
    <col min="7021" max="7021" width="9.7109375" style="472" bestFit="1" customWidth="1"/>
    <col min="7022" max="7022" width="10" style="472" bestFit="1" customWidth="1"/>
    <col min="7023" max="7023" width="8.85546875" style="472" bestFit="1" customWidth="1"/>
    <col min="7024" max="7024" width="22.85546875" style="472" customWidth="1"/>
    <col min="7025" max="7025" width="59.7109375" style="472" bestFit="1" customWidth="1"/>
    <col min="7026" max="7026" width="57.85546875" style="472" bestFit="1" customWidth="1"/>
    <col min="7027" max="7027" width="35.28515625" style="472" bestFit="1" customWidth="1"/>
    <col min="7028" max="7028" width="28.140625" style="472" bestFit="1" customWidth="1"/>
    <col min="7029" max="7029" width="33.140625" style="472" bestFit="1" customWidth="1"/>
    <col min="7030" max="7030" width="26" style="472" bestFit="1" customWidth="1"/>
    <col min="7031" max="7031" width="19.140625" style="472" bestFit="1" customWidth="1"/>
    <col min="7032" max="7032" width="10.42578125" style="472" customWidth="1"/>
    <col min="7033" max="7033" width="11.85546875" style="472" customWidth="1"/>
    <col min="7034" max="7034" width="14.7109375" style="472" customWidth="1"/>
    <col min="7035" max="7035" width="9" style="472" bestFit="1" customWidth="1"/>
    <col min="7036" max="7275" width="9.140625" style="472"/>
    <col min="7276" max="7276" width="4.7109375" style="472" bestFit="1" customWidth="1"/>
    <col min="7277" max="7277" width="9.7109375" style="472" bestFit="1" customWidth="1"/>
    <col min="7278" max="7278" width="10" style="472" bestFit="1" customWidth="1"/>
    <col min="7279" max="7279" width="8.85546875" style="472" bestFit="1" customWidth="1"/>
    <col min="7280" max="7280" width="22.85546875" style="472" customWidth="1"/>
    <col min="7281" max="7281" width="59.7109375" style="472" bestFit="1" customWidth="1"/>
    <col min="7282" max="7282" width="57.85546875" style="472" bestFit="1" customWidth="1"/>
    <col min="7283" max="7283" width="35.28515625" style="472" bestFit="1" customWidth="1"/>
    <col min="7284" max="7284" width="28.140625" style="472" bestFit="1" customWidth="1"/>
    <col min="7285" max="7285" width="33.140625" style="472" bestFit="1" customWidth="1"/>
    <col min="7286" max="7286" width="26" style="472" bestFit="1" customWidth="1"/>
    <col min="7287" max="7287" width="19.140625" style="472" bestFit="1" customWidth="1"/>
    <col min="7288" max="7288" width="10.42578125" style="472" customWidth="1"/>
    <col min="7289" max="7289" width="11.85546875" style="472" customWidth="1"/>
    <col min="7290" max="7290" width="14.7109375" style="472" customWidth="1"/>
    <col min="7291" max="7291" width="9" style="472" bestFit="1" customWidth="1"/>
    <col min="7292" max="7531" width="9.140625" style="472"/>
    <col min="7532" max="7532" width="4.7109375" style="472" bestFit="1" customWidth="1"/>
    <col min="7533" max="7533" width="9.7109375" style="472" bestFit="1" customWidth="1"/>
    <col min="7534" max="7534" width="10" style="472" bestFit="1" customWidth="1"/>
    <col min="7535" max="7535" width="8.85546875" style="472" bestFit="1" customWidth="1"/>
    <col min="7536" max="7536" width="22.85546875" style="472" customWidth="1"/>
    <col min="7537" max="7537" width="59.7109375" style="472" bestFit="1" customWidth="1"/>
    <col min="7538" max="7538" width="57.85546875" style="472" bestFit="1" customWidth="1"/>
    <col min="7539" max="7539" width="35.28515625" style="472" bestFit="1" customWidth="1"/>
    <col min="7540" max="7540" width="28.140625" style="472" bestFit="1" customWidth="1"/>
    <col min="7541" max="7541" width="33.140625" style="472" bestFit="1" customWidth="1"/>
    <col min="7542" max="7542" width="26" style="472" bestFit="1" customWidth="1"/>
    <col min="7543" max="7543" width="19.140625" style="472" bestFit="1" customWidth="1"/>
    <col min="7544" max="7544" width="10.42578125" style="472" customWidth="1"/>
    <col min="7545" max="7545" width="11.85546875" style="472" customWidth="1"/>
    <col min="7546" max="7546" width="14.7109375" style="472" customWidth="1"/>
    <col min="7547" max="7547" width="9" style="472" bestFit="1" customWidth="1"/>
    <col min="7548" max="7787" width="9.140625" style="472"/>
    <col min="7788" max="7788" width="4.7109375" style="472" bestFit="1" customWidth="1"/>
    <col min="7789" max="7789" width="9.7109375" style="472" bestFit="1" customWidth="1"/>
    <col min="7790" max="7790" width="10" style="472" bestFit="1" customWidth="1"/>
    <col min="7791" max="7791" width="8.85546875" style="472" bestFit="1" customWidth="1"/>
    <col min="7792" max="7792" width="22.85546875" style="472" customWidth="1"/>
    <col min="7793" max="7793" width="59.7109375" style="472" bestFit="1" customWidth="1"/>
    <col min="7794" max="7794" width="57.85546875" style="472" bestFit="1" customWidth="1"/>
    <col min="7795" max="7795" width="35.28515625" style="472" bestFit="1" customWidth="1"/>
    <col min="7796" max="7796" width="28.140625" style="472" bestFit="1" customWidth="1"/>
    <col min="7797" max="7797" width="33.140625" style="472" bestFit="1" customWidth="1"/>
    <col min="7798" max="7798" width="26" style="472" bestFit="1" customWidth="1"/>
    <col min="7799" max="7799" width="19.140625" style="472" bestFit="1" customWidth="1"/>
    <col min="7800" max="7800" width="10.42578125" style="472" customWidth="1"/>
    <col min="7801" max="7801" width="11.85546875" style="472" customWidth="1"/>
    <col min="7802" max="7802" width="14.7109375" style="472" customWidth="1"/>
    <col min="7803" max="7803" width="9" style="472" bestFit="1" customWidth="1"/>
    <col min="7804" max="8043" width="9.140625" style="472"/>
    <col min="8044" max="8044" width="4.7109375" style="472" bestFit="1" customWidth="1"/>
    <col min="8045" max="8045" width="9.7109375" style="472" bestFit="1" customWidth="1"/>
    <col min="8046" max="8046" width="10" style="472" bestFit="1" customWidth="1"/>
    <col min="8047" max="8047" width="8.85546875" style="472" bestFit="1" customWidth="1"/>
    <col min="8048" max="8048" width="22.85546875" style="472" customWidth="1"/>
    <col min="8049" max="8049" width="59.7109375" style="472" bestFit="1" customWidth="1"/>
    <col min="8050" max="8050" width="57.85546875" style="472" bestFit="1" customWidth="1"/>
    <col min="8051" max="8051" width="35.28515625" style="472" bestFit="1" customWidth="1"/>
    <col min="8052" max="8052" width="28.140625" style="472" bestFit="1" customWidth="1"/>
    <col min="8053" max="8053" width="33.140625" style="472" bestFit="1" customWidth="1"/>
    <col min="8054" max="8054" width="26" style="472" bestFit="1" customWidth="1"/>
    <col min="8055" max="8055" width="19.140625" style="472" bestFit="1" customWidth="1"/>
    <col min="8056" max="8056" width="10.42578125" style="472" customWidth="1"/>
    <col min="8057" max="8057" width="11.85546875" style="472" customWidth="1"/>
    <col min="8058" max="8058" width="14.7109375" style="472" customWidth="1"/>
    <col min="8059" max="8059" width="9" style="472" bestFit="1" customWidth="1"/>
    <col min="8060" max="8299" width="9.140625" style="472"/>
    <col min="8300" max="8300" width="4.7109375" style="472" bestFit="1" customWidth="1"/>
    <col min="8301" max="8301" width="9.7109375" style="472" bestFit="1" customWidth="1"/>
    <col min="8302" max="8302" width="10" style="472" bestFit="1" customWidth="1"/>
    <col min="8303" max="8303" width="8.85546875" style="472" bestFit="1" customWidth="1"/>
    <col min="8304" max="8304" width="22.85546875" style="472" customWidth="1"/>
    <col min="8305" max="8305" width="59.7109375" style="472" bestFit="1" customWidth="1"/>
    <col min="8306" max="8306" width="57.85546875" style="472" bestFit="1" customWidth="1"/>
    <col min="8307" max="8307" width="35.28515625" style="472" bestFit="1" customWidth="1"/>
    <col min="8308" max="8308" width="28.140625" style="472" bestFit="1" customWidth="1"/>
    <col min="8309" max="8309" width="33.140625" style="472" bestFit="1" customWidth="1"/>
    <col min="8310" max="8310" width="26" style="472" bestFit="1" customWidth="1"/>
    <col min="8311" max="8311" width="19.140625" style="472" bestFit="1" customWidth="1"/>
    <col min="8312" max="8312" width="10.42578125" style="472" customWidth="1"/>
    <col min="8313" max="8313" width="11.85546875" style="472" customWidth="1"/>
    <col min="8314" max="8314" width="14.7109375" style="472" customWidth="1"/>
    <col min="8315" max="8315" width="9" style="472" bestFit="1" customWidth="1"/>
    <col min="8316" max="8555" width="9.140625" style="472"/>
    <col min="8556" max="8556" width="4.7109375" style="472" bestFit="1" customWidth="1"/>
    <col min="8557" max="8557" width="9.7109375" style="472" bestFit="1" customWidth="1"/>
    <col min="8558" max="8558" width="10" style="472" bestFit="1" customWidth="1"/>
    <col min="8559" max="8559" width="8.85546875" style="472" bestFit="1" customWidth="1"/>
    <col min="8560" max="8560" width="22.85546875" style="472" customWidth="1"/>
    <col min="8561" max="8561" width="59.7109375" style="472" bestFit="1" customWidth="1"/>
    <col min="8562" max="8562" width="57.85546875" style="472" bestFit="1" customWidth="1"/>
    <col min="8563" max="8563" width="35.28515625" style="472" bestFit="1" customWidth="1"/>
    <col min="8564" max="8564" width="28.140625" style="472" bestFit="1" customWidth="1"/>
    <col min="8565" max="8565" width="33.140625" style="472" bestFit="1" customWidth="1"/>
    <col min="8566" max="8566" width="26" style="472" bestFit="1" customWidth="1"/>
    <col min="8567" max="8567" width="19.140625" style="472" bestFit="1" customWidth="1"/>
    <col min="8568" max="8568" width="10.42578125" style="472" customWidth="1"/>
    <col min="8569" max="8569" width="11.85546875" style="472" customWidth="1"/>
    <col min="8570" max="8570" width="14.7109375" style="472" customWidth="1"/>
    <col min="8571" max="8571" width="9" style="472" bestFit="1" customWidth="1"/>
    <col min="8572" max="8811" width="9.140625" style="472"/>
    <col min="8812" max="8812" width="4.7109375" style="472" bestFit="1" customWidth="1"/>
    <col min="8813" max="8813" width="9.7109375" style="472" bestFit="1" customWidth="1"/>
    <col min="8814" max="8814" width="10" style="472" bestFit="1" customWidth="1"/>
    <col min="8815" max="8815" width="8.85546875" style="472" bestFit="1" customWidth="1"/>
    <col min="8816" max="8816" width="22.85546875" style="472" customWidth="1"/>
    <col min="8817" max="8817" width="59.7109375" style="472" bestFit="1" customWidth="1"/>
    <col min="8818" max="8818" width="57.85546875" style="472" bestFit="1" customWidth="1"/>
    <col min="8819" max="8819" width="35.28515625" style="472" bestFit="1" customWidth="1"/>
    <col min="8820" max="8820" width="28.140625" style="472" bestFit="1" customWidth="1"/>
    <col min="8821" max="8821" width="33.140625" style="472" bestFit="1" customWidth="1"/>
    <col min="8822" max="8822" width="26" style="472" bestFit="1" customWidth="1"/>
    <col min="8823" max="8823" width="19.140625" style="472" bestFit="1" customWidth="1"/>
    <col min="8824" max="8824" width="10.42578125" style="472" customWidth="1"/>
    <col min="8825" max="8825" width="11.85546875" style="472" customWidth="1"/>
    <col min="8826" max="8826" width="14.7109375" style="472" customWidth="1"/>
    <col min="8827" max="8827" width="9" style="472" bestFit="1" customWidth="1"/>
    <col min="8828" max="9067" width="9.140625" style="472"/>
    <col min="9068" max="9068" width="4.7109375" style="472" bestFit="1" customWidth="1"/>
    <col min="9069" max="9069" width="9.7109375" style="472" bestFit="1" customWidth="1"/>
    <col min="9070" max="9070" width="10" style="472" bestFit="1" customWidth="1"/>
    <col min="9071" max="9071" width="8.85546875" style="472" bestFit="1" customWidth="1"/>
    <col min="9072" max="9072" width="22.85546875" style="472" customWidth="1"/>
    <col min="9073" max="9073" width="59.7109375" style="472" bestFit="1" customWidth="1"/>
    <col min="9074" max="9074" width="57.85546875" style="472" bestFit="1" customWidth="1"/>
    <col min="9075" max="9075" width="35.28515625" style="472" bestFit="1" customWidth="1"/>
    <col min="9076" max="9076" width="28.140625" style="472" bestFit="1" customWidth="1"/>
    <col min="9077" max="9077" width="33.140625" style="472" bestFit="1" customWidth="1"/>
    <col min="9078" max="9078" width="26" style="472" bestFit="1" customWidth="1"/>
    <col min="9079" max="9079" width="19.140625" style="472" bestFit="1" customWidth="1"/>
    <col min="9080" max="9080" width="10.42578125" style="472" customWidth="1"/>
    <col min="9081" max="9081" width="11.85546875" style="472" customWidth="1"/>
    <col min="9082" max="9082" width="14.7109375" style="472" customWidth="1"/>
    <col min="9083" max="9083" width="9" style="472" bestFit="1" customWidth="1"/>
    <col min="9084" max="9323" width="9.140625" style="472"/>
    <col min="9324" max="9324" width="4.7109375" style="472" bestFit="1" customWidth="1"/>
    <col min="9325" max="9325" width="9.7109375" style="472" bestFit="1" customWidth="1"/>
    <col min="9326" max="9326" width="10" style="472" bestFit="1" customWidth="1"/>
    <col min="9327" max="9327" width="8.85546875" style="472" bestFit="1" customWidth="1"/>
    <col min="9328" max="9328" width="22.85546875" style="472" customWidth="1"/>
    <col min="9329" max="9329" width="59.7109375" style="472" bestFit="1" customWidth="1"/>
    <col min="9330" max="9330" width="57.85546875" style="472" bestFit="1" customWidth="1"/>
    <col min="9331" max="9331" width="35.28515625" style="472" bestFit="1" customWidth="1"/>
    <col min="9332" max="9332" width="28.140625" style="472" bestFit="1" customWidth="1"/>
    <col min="9333" max="9333" width="33.140625" style="472" bestFit="1" customWidth="1"/>
    <col min="9334" max="9334" width="26" style="472" bestFit="1" customWidth="1"/>
    <col min="9335" max="9335" width="19.140625" style="472" bestFit="1" customWidth="1"/>
    <col min="9336" max="9336" width="10.42578125" style="472" customWidth="1"/>
    <col min="9337" max="9337" width="11.85546875" style="472" customWidth="1"/>
    <col min="9338" max="9338" width="14.7109375" style="472" customWidth="1"/>
    <col min="9339" max="9339" width="9" style="472" bestFit="1" customWidth="1"/>
    <col min="9340" max="9579" width="9.140625" style="472"/>
    <col min="9580" max="9580" width="4.7109375" style="472" bestFit="1" customWidth="1"/>
    <col min="9581" max="9581" width="9.7109375" style="472" bestFit="1" customWidth="1"/>
    <col min="9582" max="9582" width="10" style="472" bestFit="1" customWidth="1"/>
    <col min="9583" max="9583" width="8.85546875" style="472" bestFit="1" customWidth="1"/>
    <col min="9584" max="9584" width="22.85546875" style="472" customWidth="1"/>
    <col min="9585" max="9585" width="59.7109375" style="472" bestFit="1" customWidth="1"/>
    <col min="9586" max="9586" width="57.85546875" style="472" bestFit="1" customWidth="1"/>
    <col min="9587" max="9587" width="35.28515625" style="472" bestFit="1" customWidth="1"/>
    <col min="9588" max="9588" width="28.140625" style="472" bestFit="1" customWidth="1"/>
    <col min="9589" max="9589" width="33.140625" style="472" bestFit="1" customWidth="1"/>
    <col min="9590" max="9590" width="26" style="472" bestFit="1" customWidth="1"/>
    <col min="9591" max="9591" width="19.140625" style="472" bestFit="1" customWidth="1"/>
    <col min="9592" max="9592" width="10.42578125" style="472" customWidth="1"/>
    <col min="9593" max="9593" width="11.85546875" style="472" customWidth="1"/>
    <col min="9594" max="9594" width="14.7109375" style="472" customWidth="1"/>
    <col min="9595" max="9595" width="9" style="472" bestFit="1" customWidth="1"/>
    <col min="9596" max="9835" width="9.140625" style="472"/>
    <col min="9836" max="9836" width="4.7109375" style="472" bestFit="1" customWidth="1"/>
    <col min="9837" max="9837" width="9.7109375" style="472" bestFit="1" customWidth="1"/>
    <col min="9838" max="9838" width="10" style="472" bestFit="1" customWidth="1"/>
    <col min="9839" max="9839" width="8.85546875" style="472" bestFit="1" customWidth="1"/>
    <col min="9840" max="9840" width="22.85546875" style="472" customWidth="1"/>
    <col min="9841" max="9841" width="59.7109375" style="472" bestFit="1" customWidth="1"/>
    <col min="9842" max="9842" width="57.85546875" style="472" bestFit="1" customWidth="1"/>
    <col min="9843" max="9843" width="35.28515625" style="472" bestFit="1" customWidth="1"/>
    <col min="9844" max="9844" width="28.140625" style="472" bestFit="1" customWidth="1"/>
    <col min="9845" max="9845" width="33.140625" style="472" bestFit="1" customWidth="1"/>
    <col min="9846" max="9846" width="26" style="472" bestFit="1" customWidth="1"/>
    <col min="9847" max="9847" width="19.140625" style="472" bestFit="1" customWidth="1"/>
    <col min="9848" max="9848" width="10.42578125" style="472" customWidth="1"/>
    <col min="9849" max="9849" width="11.85546875" style="472" customWidth="1"/>
    <col min="9850" max="9850" width="14.7109375" style="472" customWidth="1"/>
    <col min="9851" max="9851" width="9" style="472" bestFit="1" customWidth="1"/>
    <col min="9852" max="10091" width="9.140625" style="472"/>
    <col min="10092" max="10092" width="4.7109375" style="472" bestFit="1" customWidth="1"/>
    <col min="10093" max="10093" width="9.7109375" style="472" bestFit="1" customWidth="1"/>
    <col min="10094" max="10094" width="10" style="472" bestFit="1" customWidth="1"/>
    <col min="10095" max="10095" width="8.85546875" style="472" bestFit="1" customWidth="1"/>
    <col min="10096" max="10096" width="22.85546875" style="472" customWidth="1"/>
    <col min="10097" max="10097" width="59.7109375" style="472" bestFit="1" customWidth="1"/>
    <col min="10098" max="10098" width="57.85546875" style="472" bestFit="1" customWidth="1"/>
    <col min="10099" max="10099" width="35.28515625" style="472" bestFit="1" customWidth="1"/>
    <col min="10100" max="10100" width="28.140625" style="472" bestFit="1" customWidth="1"/>
    <col min="10101" max="10101" width="33.140625" style="472" bestFit="1" customWidth="1"/>
    <col min="10102" max="10102" width="26" style="472" bestFit="1" customWidth="1"/>
    <col min="10103" max="10103" width="19.140625" style="472" bestFit="1" customWidth="1"/>
    <col min="10104" max="10104" width="10.42578125" style="472" customWidth="1"/>
    <col min="10105" max="10105" width="11.85546875" style="472" customWidth="1"/>
    <col min="10106" max="10106" width="14.7109375" style="472" customWidth="1"/>
    <col min="10107" max="10107" width="9" style="472" bestFit="1" customWidth="1"/>
    <col min="10108" max="10347" width="9.140625" style="472"/>
    <col min="10348" max="10348" width="4.7109375" style="472" bestFit="1" customWidth="1"/>
    <col min="10349" max="10349" width="9.7109375" style="472" bestFit="1" customWidth="1"/>
    <col min="10350" max="10350" width="10" style="472" bestFit="1" customWidth="1"/>
    <col min="10351" max="10351" width="8.85546875" style="472" bestFit="1" customWidth="1"/>
    <col min="10352" max="10352" width="22.85546875" style="472" customWidth="1"/>
    <col min="10353" max="10353" width="59.7109375" style="472" bestFit="1" customWidth="1"/>
    <col min="10354" max="10354" width="57.85546875" style="472" bestFit="1" customWidth="1"/>
    <col min="10355" max="10355" width="35.28515625" style="472" bestFit="1" customWidth="1"/>
    <col min="10356" max="10356" width="28.140625" style="472" bestFit="1" customWidth="1"/>
    <col min="10357" max="10357" width="33.140625" style="472" bestFit="1" customWidth="1"/>
    <col min="10358" max="10358" width="26" style="472" bestFit="1" customWidth="1"/>
    <col min="10359" max="10359" width="19.140625" style="472" bestFit="1" customWidth="1"/>
    <col min="10360" max="10360" width="10.42578125" style="472" customWidth="1"/>
    <col min="10361" max="10361" width="11.85546875" style="472" customWidth="1"/>
    <col min="10362" max="10362" width="14.7109375" style="472" customWidth="1"/>
    <col min="10363" max="10363" width="9" style="472" bestFit="1" customWidth="1"/>
    <col min="10364" max="10603" width="9.140625" style="472"/>
    <col min="10604" max="10604" width="4.7109375" style="472" bestFit="1" customWidth="1"/>
    <col min="10605" max="10605" width="9.7109375" style="472" bestFit="1" customWidth="1"/>
    <col min="10606" max="10606" width="10" style="472" bestFit="1" customWidth="1"/>
    <col min="10607" max="10607" width="8.85546875" style="472" bestFit="1" customWidth="1"/>
    <col min="10608" max="10608" width="22.85546875" style="472" customWidth="1"/>
    <col min="10609" max="10609" width="59.7109375" style="472" bestFit="1" customWidth="1"/>
    <col min="10610" max="10610" width="57.85546875" style="472" bestFit="1" customWidth="1"/>
    <col min="10611" max="10611" width="35.28515625" style="472" bestFit="1" customWidth="1"/>
    <col min="10612" max="10612" width="28.140625" style="472" bestFit="1" customWidth="1"/>
    <col min="10613" max="10613" width="33.140625" style="472" bestFit="1" customWidth="1"/>
    <col min="10614" max="10614" width="26" style="472" bestFit="1" customWidth="1"/>
    <col min="10615" max="10615" width="19.140625" style="472" bestFit="1" customWidth="1"/>
    <col min="10616" max="10616" width="10.42578125" style="472" customWidth="1"/>
    <col min="10617" max="10617" width="11.85546875" style="472" customWidth="1"/>
    <col min="10618" max="10618" width="14.7109375" style="472" customWidth="1"/>
    <col min="10619" max="10619" width="9" style="472" bestFit="1" customWidth="1"/>
    <col min="10620" max="10859" width="9.140625" style="472"/>
    <col min="10860" max="10860" width="4.7109375" style="472" bestFit="1" customWidth="1"/>
    <col min="10861" max="10861" width="9.7109375" style="472" bestFit="1" customWidth="1"/>
    <col min="10862" max="10862" width="10" style="472" bestFit="1" customWidth="1"/>
    <col min="10863" max="10863" width="8.85546875" style="472" bestFit="1" customWidth="1"/>
    <col min="10864" max="10864" width="22.85546875" style="472" customWidth="1"/>
    <col min="10865" max="10865" width="59.7109375" style="472" bestFit="1" customWidth="1"/>
    <col min="10866" max="10866" width="57.85546875" style="472" bestFit="1" customWidth="1"/>
    <col min="10867" max="10867" width="35.28515625" style="472" bestFit="1" customWidth="1"/>
    <col min="10868" max="10868" width="28.140625" style="472" bestFit="1" customWidth="1"/>
    <col min="10869" max="10869" width="33.140625" style="472" bestFit="1" customWidth="1"/>
    <col min="10870" max="10870" width="26" style="472" bestFit="1" customWidth="1"/>
    <col min="10871" max="10871" width="19.140625" style="472" bestFit="1" customWidth="1"/>
    <col min="10872" max="10872" width="10.42578125" style="472" customWidth="1"/>
    <col min="10873" max="10873" width="11.85546875" style="472" customWidth="1"/>
    <col min="10874" max="10874" width="14.7109375" style="472" customWidth="1"/>
    <col min="10875" max="10875" width="9" style="472" bestFit="1" customWidth="1"/>
    <col min="10876" max="11115" width="9.140625" style="472"/>
    <col min="11116" max="11116" width="4.7109375" style="472" bestFit="1" customWidth="1"/>
    <col min="11117" max="11117" width="9.7109375" style="472" bestFit="1" customWidth="1"/>
    <col min="11118" max="11118" width="10" style="472" bestFit="1" customWidth="1"/>
    <col min="11119" max="11119" width="8.85546875" style="472" bestFit="1" customWidth="1"/>
    <col min="11120" max="11120" width="22.85546875" style="472" customWidth="1"/>
    <col min="11121" max="11121" width="59.7109375" style="472" bestFit="1" customWidth="1"/>
    <col min="11122" max="11122" width="57.85546875" style="472" bestFit="1" customWidth="1"/>
    <col min="11123" max="11123" width="35.28515625" style="472" bestFit="1" customWidth="1"/>
    <col min="11124" max="11124" width="28.140625" style="472" bestFit="1" customWidth="1"/>
    <col min="11125" max="11125" width="33.140625" style="472" bestFit="1" customWidth="1"/>
    <col min="11126" max="11126" width="26" style="472" bestFit="1" customWidth="1"/>
    <col min="11127" max="11127" width="19.140625" style="472" bestFit="1" customWidth="1"/>
    <col min="11128" max="11128" width="10.42578125" style="472" customWidth="1"/>
    <col min="11129" max="11129" width="11.85546875" style="472" customWidth="1"/>
    <col min="11130" max="11130" width="14.7109375" style="472" customWidth="1"/>
    <col min="11131" max="11131" width="9" style="472" bestFit="1" customWidth="1"/>
    <col min="11132" max="11371" width="9.140625" style="472"/>
    <col min="11372" max="11372" width="4.7109375" style="472" bestFit="1" customWidth="1"/>
    <col min="11373" max="11373" width="9.7109375" style="472" bestFit="1" customWidth="1"/>
    <col min="11374" max="11374" width="10" style="472" bestFit="1" customWidth="1"/>
    <col min="11375" max="11375" width="8.85546875" style="472" bestFit="1" customWidth="1"/>
    <col min="11376" max="11376" width="22.85546875" style="472" customWidth="1"/>
    <col min="11377" max="11377" width="59.7109375" style="472" bestFit="1" customWidth="1"/>
    <col min="11378" max="11378" width="57.85546875" style="472" bestFit="1" customWidth="1"/>
    <col min="11379" max="11379" width="35.28515625" style="472" bestFit="1" customWidth="1"/>
    <col min="11380" max="11380" width="28.140625" style="472" bestFit="1" customWidth="1"/>
    <col min="11381" max="11381" width="33.140625" style="472" bestFit="1" customWidth="1"/>
    <col min="11382" max="11382" width="26" style="472" bestFit="1" customWidth="1"/>
    <col min="11383" max="11383" width="19.140625" style="472" bestFit="1" customWidth="1"/>
    <col min="11384" max="11384" width="10.42578125" style="472" customWidth="1"/>
    <col min="11385" max="11385" width="11.85546875" style="472" customWidth="1"/>
    <col min="11386" max="11386" width="14.7109375" style="472" customWidth="1"/>
    <col min="11387" max="11387" width="9" style="472" bestFit="1" customWidth="1"/>
    <col min="11388" max="11627" width="9.140625" style="472"/>
    <col min="11628" max="11628" width="4.7109375" style="472" bestFit="1" customWidth="1"/>
    <col min="11629" max="11629" width="9.7109375" style="472" bestFit="1" customWidth="1"/>
    <col min="11630" max="11630" width="10" style="472" bestFit="1" customWidth="1"/>
    <col min="11631" max="11631" width="8.85546875" style="472" bestFit="1" customWidth="1"/>
    <col min="11632" max="11632" width="22.85546875" style="472" customWidth="1"/>
    <col min="11633" max="11633" width="59.7109375" style="472" bestFit="1" customWidth="1"/>
    <col min="11634" max="11634" width="57.85546875" style="472" bestFit="1" customWidth="1"/>
    <col min="11635" max="11635" width="35.28515625" style="472" bestFit="1" customWidth="1"/>
    <col min="11636" max="11636" width="28.140625" style="472" bestFit="1" customWidth="1"/>
    <col min="11637" max="11637" width="33.140625" style="472" bestFit="1" customWidth="1"/>
    <col min="11638" max="11638" width="26" style="472" bestFit="1" customWidth="1"/>
    <col min="11639" max="11639" width="19.140625" style="472" bestFit="1" customWidth="1"/>
    <col min="11640" max="11640" width="10.42578125" style="472" customWidth="1"/>
    <col min="11641" max="11641" width="11.85546875" style="472" customWidth="1"/>
    <col min="11642" max="11642" width="14.7109375" style="472" customWidth="1"/>
    <col min="11643" max="11643" width="9" style="472" bestFit="1" customWidth="1"/>
    <col min="11644" max="11883" width="9.140625" style="472"/>
    <col min="11884" max="11884" width="4.7109375" style="472" bestFit="1" customWidth="1"/>
    <col min="11885" max="11885" width="9.7109375" style="472" bestFit="1" customWidth="1"/>
    <col min="11886" max="11886" width="10" style="472" bestFit="1" customWidth="1"/>
    <col min="11887" max="11887" width="8.85546875" style="472" bestFit="1" customWidth="1"/>
    <col min="11888" max="11888" width="22.85546875" style="472" customWidth="1"/>
    <col min="11889" max="11889" width="59.7109375" style="472" bestFit="1" customWidth="1"/>
    <col min="11890" max="11890" width="57.85546875" style="472" bestFit="1" customWidth="1"/>
    <col min="11891" max="11891" width="35.28515625" style="472" bestFit="1" customWidth="1"/>
    <col min="11892" max="11892" width="28.140625" style="472" bestFit="1" customWidth="1"/>
    <col min="11893" max="11893" width="33.140625" style="472" bestFit="1" customWidth="1"/>
    <col min="11894" max="11894" width="26" style="472" bestFit="1" customWidth="1"/>
    <col min="11895" max="11895" width="19.140625" style="472" bestFit="1" customWidth="1"/>
    <col min="11896" max="11896" width="10.42578125" style="472" customWidth="1"/>
    <col min="11897" max="11897" width="11.85546875" style="472" customWidth="1"/>
    <col min="11898" max="11898" width="14.7109375" style="472" customWidth="1"/>
    <col min="11899" max="11899" width="9" style="472" bestFit="1" customWidth="1"/>
    <col min="11900" max="12139" width="9.140625" style="472"/>
    <col min="12140" max="12140" width="4.7109375" style="472" bestFit="1" customWidth="1"/>
    <col min="12141" max="12141" width="9.7109375" style="472" bestFit="1" customWidth="1"/>
    <col min="12142" max="12142" width="10" style="472" bestFit="1" customWidth="1"/>
    <col min="12143" max="12143" width="8.85546875" style="472" bestFit="1" customWidth="1"/>
    <col min="12144" max="12144" width="22.85546875" style="472" customWidth="1"/>
    <col min="12145" max="12145" width="59.7109375" style="472" bestFit="1" customWidth="1"/>
    <col min="12146" max="12146" width="57.85546875" style="472" bestFit="1" customWidth="1"/>
    <col min="12147" max="12147" width="35.28515625" style="472" bestFit="1" customWidth="1"/>
    <col min="12148" max="12148" width="28.140625" style="472" bestFit="1" customWidth="1"/>
    <col min="12149" max="12149" width="33.140625" style="472" bestFit="1" customWidth="1"/>
    <col min="12150" max="12150" width="26" style="472" bestFit="1" customWidth="1"/>
    <col min="12151" max="12151" width="19.140625" style="472" bestFit="1" customWidth="1"/>
    <col min="12152" max="12152" width="10.42578125" style="472" customWidth="1"/>
    <col min="12153" max="12153" width="11.85546875" style="472" customWidth="1"/>
    <col min="12154" max="12154" width="14.7109375" style="472" customWidth="1"/>
    <col min="12155" max="12155" width="9" style="472" bestFit="1" customWidth="1"/>
    <col min="12156" max="12395" width="9.140625" style="472"/>
    <col min="12396" max="12396" width="4.7109375" style="472" bestFit="1" customWidth="1"/>
    <col min="12397" max="12397" width="9.7109375" style="472" bestFit="1" customWidth="1"/>
    <col min="12398" max="12398" width="10" style="472" bestFit="1" customWidth="1"/>
    <col min="12399" max="12399" width="8.85546875" style="472" bestFit="1" customWidth="1"/>
    <col min="12400" max="12400" width="22.85546875" style="472" customWidth="1"/>
    <col min="12401" max="12401" width="59.7109375" style="472" bestFit="1" customWidth="1"/>
    <col min="12402" max="12402" width="57.85546875" style="472" bestFit="1" customWidth="1"/>
    <col min="12403" max="12403" width="35.28515625" style="472" bestFit="1" customWidth="1"/>
    <col min="12404" max="12404" width="28.140625" style="472" bestFit="1" customWidth="1"/>
    <col min="12405" max="12405" width="33.140625" style="472" bestFit="1" customWidth="1"/>
    <col min="12406" max="12406" width="26" style="472" bestFit="1" customWidth="1"/>
    <col min="12407" max="12407" width="19.140625" style="472" bestFit="1" customWidth="1"/>
    <col min="12408" max="12408" width="10.42578125" style="472" customWidth="1"/>
    <col min="12409" max="12409" width="11.85546875" style="472" customWidth="1"/>
    <col min="12410" max="12410" width="14.7109375" style="472" customWidth="1"/>
    <col min="12411" max="12411" width="9" style="472" bestFit="1" customWidth="1"/>
    <col min="12412" max="12651" width="9.140625" style="472"/>
    <col min="12652" max="12652" width="4.7109375" style="472" bestFit="1" customWidth="1"/>
    <col min="12653" max="12653" width="9.7109375" style="472" bestFit="1" customWidth="1"/>
    <col min="12654" max="12654" width="10" style="472" bestFit="1" customWidth="1"/>
    <col min="12655" max="12655" width="8.85546875" style="472" bestFit="1" customWidth="1"/>
    <col min="12656" max="12656" width="22.85546875" style="472" customWidth="1"/>
    <col min="12657" max="12657" width="59.7109375" style="472" bestFit="1" customWidth="1"/>
    <col min="12658" max="12658" width="57.85546875" style="472" bestFit="1" customWidth="1"/>
    <col min="12659" max="12659" width="35.28515625" style="472" bestFit="1" customWidth="1"/>
    <col min="12660" max="12660" width="28.140625" style="472" bestFit="1" customWidth="1"/>
    <col min="12661" max="12661" width="33.140625" style="472" bestFit="1" customWidth="1"/>
    <col min="12662" max="12662" width="26" style="472" bestFit="1" customWidth="1"/>
    <col min="12663" max="12663" width="19.140625" style="472" bestFit="1" customWidth="1"/>
    <col min="12664" max="12664" width="10.42578125" style="472" customWidth="1"/>
    <col min="12665" max="12665" width="11.85546875" style="472" customWidth="1"/>
    <col min="12666" max="12666" width="14.7109375" style="472" customWidth="1"/>
    <col min="12667" max="12667" width="9" style="472" bestFit="1" customWidth="1"/>
    <col min="12668" max="12907" width="9.140625" style="472"/>
    <col min="12908" max="12908" width="4.7109375" style="472" bestFit="1" customWidth="1"/>
    <col min="12909" max="12909" width="9.7109375" style="472" bestFit="1" customWidth="1"/>
    <col min="12910" max="12910" width="10" style="472" bestFit="1" customWidth="1"/>
    <col min="12911" max="12911" width="8.85546875" style="472" bestFit="1" customWidth="1"/>
    <col min="12912" max="12912" width="22.85546875" style="472" customWidth="1"/>
    <col min="12913" max="12913" width="59.7109375" style="472" bestFit="1" customWidth="1"/>
    <col min="12914" max="12914" width="57.85546875" style="472" bestFit="1" customWidth="1"/>
    <col min="12915" max="12915" width="35.28515625" style="472" bestFit="1" customWidth="1"/>
    <col min="12916" max="12916" width="28.140625" style="472" bestFit="1" customWidth="1"/>
    <col min="12917" max="12917" width="33.140625" style="472" bestFit="1" customWidth="1"/>
    <col min="12918" max="12918" width="26" style="472" bestFit="1" customWidth="1"/>
    <col min="12919" max="12919" width="19.140625" style="472" bestFit="1" customWidth="1"/>
    <col min="12920" max="12920" width="10.42578125" style="472" customWidth="1"/>
    <col min="12921" max="12921" width="11.85546875" style="472" customWidth="1"/>
    <col min="12922" max="12922" width="14.7109375" style="472" customWidth="1"/>
    <col min="12923" max="12923" width="9" style="472" bestFit="1" customWidth="1"/>
    <col min="12924" max="13163" width="9.140625" style="472"/>
    <col min="13164" max="13164" width="4.7109375" style="472" bestFit="1" customWidth="1"/>
    <col min="13165" max="13165" width="9.7109375" style="472" bestFit="1" customWidth="1"/>
    <col min="13166" max="13166" width="10" style="472" bestFit="1" customWidth="1"/>
    <col min="13167" max="13167" width="8.85546875" style="472" bestFit="1" customWidth="1"/>
    <col min="13168" max="13168" width="22.85546875" style="472" customWidth="1"/>
    <col min="13169" max="13169" width="59.7109375" style="472" bestFit="1" customWidth="1"/>
    <col min="13170" max="13170" width="57.85546875" style="472" bestFit="1" customWidth="1"/>
    <col min="13171" max="13171" width="35.28515625" style="472" bestFit="1" customWidth="1"/>
    <col min="13172" max="13172" width="28.140625" style="472" bestFit="1" customWidth="1"/>
    <col min="13173" max="13173" width="33.140625" style="472" bestFit="1" customWidth="1"/>
    <col min="13174" max="13174" width="26" style="472" bestFit="1" customWidth="1"/>
    <col min="13175" max="13175" width="19.140625" style="472" bestFit="1" customWidth="1"/>
    <col min="13176" max="13176" width="10.42578125" style="472" customWidth="1"/>
    <col min="13177" max="13177" width="11.85546875" style="472" customWidth="1"/>
    <col min="13178" max="13178" width="14.7109375" style="472" customWidth="1"/>
    <col min="13179" max="13179" width="9" style="472" bestFit="1" customWidth="1"/>
    <col min="13180" max="13419" width="9.140625" style="472"/>
    <col min="13420" max="13420" width="4.7109375" style="472" bestFit="1" customWidth="1"/>
    <col min="13421" max="13421" width="9.7109375" style="472" bestFit="1" customWidth="1"/>
    <col min="13422" max="13422" width="10" style="472" bestFit="1" customWidth="1"/>
    <col min="13423" max="13423" width="8.85546875" style="472" bestFit="1" customWidth="1"/>
    <col min="13424" max="13424" width="22.85546875" style="472" customWidth="1"/>
    <col min="13425" max="13425" width="59.7109375" style="472" bestFit="1" customWidth="1"/>
    <col min="13426" max="13426" width="57.85546875" style="472" bestFit="1" customWidth="1"/>
    <col min="13427" max="13427" width="35.28515625" style="472" bestFit="1" customWidth="1"/>
    <col min="13428" max="13428" width="28.140625" style="472" bestFit="1" customWidth="1"/>
    <col min="13429" max="13429" width="33.140625" style="472" bestFit="1" customWidth="1"/>
    <col min="13430" max="13430" width="26" style="472" bestFit="1" customWidth="1"/>
    <col min="13431" max="13431" width="19.140625" style="472" bestFit="1" customWidth="1"/>
    <col min="13432" max="13432" width="10.42578125" style="472" customWidth="1"/>
    <col min="13433" max="13433" width="11.85546875" style="472" customWidth="1"/>
    <col min="13434" max="13434" width="14.7109375" style="472" customWidth="1"/>
    <col min="13435" max="13435" width="9" style="472" bestFit="1" customWidth="1"/>
    <col min="13436" max="13675" width="9.140625" style="472"/>
    <col min="13676" max="13676" width="4.7109375" style="472" bestFit="1" customWidth="1"/>
    <col min="13677" max="13677" width="9.7109375" style="472" bestFit="1" customWidth="1"/>
    <col min="13678" max="13678" width="10" style="472" bestFit="1" customWidth="1"/>
    <col min="13679" max="13679" width="8.85546875" style="472" bestFit="1" customWidth="1"/>
    <col min="13680" max="13680" width="22.85546875" style="472" customWidth="1"/>
    <col min="13681" max="13681" width="59.7109375" style="472" bestFit="1" customWidth="1"/>
    <col min="13682" max="13682" width="57.85546875" style="472" bestFit="1" customWidth="1"/>
    <col min="13683" max="13683" width="35.28515625" style="472" bestFit="1" customWidth="1"/>
    <col min="13684" max="13684" width="28.140625" style="472" bestFit="1" customWidth="1"/>
    <col min="13685" max="13685" width="33.140625" style="472" bestFit="1" customWidth="1"/>
    <col min="13686" max="13686" width="26" style="472" bestFit="1" customWidth="1"/>
    <col min="13687" max="13687" width="19.140625" style="472" bestFit="1" customWidth="1"/>
    <col min="13688" max="13688" width="10.42578125" style="472" customWidth="1"/>
    <col min="13689" max="13689" width="11.85546875" style="472" customWidth="1"/>
    <col min="13690" max="13690" width="14.7109375" style="472" customWidth="1"/>
    <col min="13691" max="13691" width="9" style="472" bestFit="1" customWidth="1"/>
    <col min="13692" max="13931" width="9.140625" style="472"/>
    <col min="13932" max="13932" width="4.7109375" style="472" bestFit="1" customWidth="1"/>
    <col min="13933" max="13933" width="9.7109375" style="472" bestFit="1" customWidth="1"/>
    <col min="13934" max="13934" width="10" style="472" bestFit="1" customWidth="1"/>
    <col min="13935" max="13935" width="8.85546875" style="472" bestFit="1" customWidth="1"/>
    <col min="13936" max="13936" width="22.85546875" style="472" customWidth="1"/>
    <col min="13937" max="13937" width="59.7109375" style="472" bestFit="1" customWidth="1"/>
    <col min="13938" max="13938" width="57.85546875" style="472" bestFit="1" customWidth="1"/>
    <col min="13939" max="13939" width="35.28515625" style="472" bestFit="1" customWidth="1"/>
    <col min="13940" max="13940" width="28.140625" style="472" bestFit="1" customWidth="1"/>
    <col min="13941" max="13941" width="33.140625" style="472" bestFit="1" customWidth="1"/>
    <col min="13942" max="13942" width="26" style="472" bestFit="1" customWidth="1"/>
    <col min="13943" max="13943" width="19.140625" style="472" bestFit="1" customWidth="1"/>
    <col min="13944" max="13944" width="10.42578125" style="472" customWidth="1"/>
    <col min="13945" max="13945" width="11.85546875" style="472" customWidth="1"/>
    <col min="13946" max="13946" width="14.7109375" style="472" customWidth="1"/>
    <col min="13947" max="13947" width="9" style="472" bestFit="1" customWidth="1"/>
    <col min="13948" max="14187" width="9.140625" style="472"/>
    <col min="14188" max="14188" width="4.7109375" style="472" bestFit="1" customWidth="1"/>
    <col min="14189" max="14189" width="9.7109375" style="472" bestFit="1" customWidth="1"/>
    <col min="14190" max="14190" width="10" style="472" bestFit="1" customWidth="1"/>
    <col min="14191" max="14191" width="8.85546875" style="472" bestFit="1" customWidth="1"/>
    <col min="14192" max="14192" width="22.85546875" style="472" customWidth="1"/>
    <col min="14193" max="14193" width="59.7109375" style="472" bestFit="1" customWidth="1"/>
    <col min="14194" max="14194" width="57.85546875" style="472" bestFit="1" customWidth="1"/>
    <col min="14195" max="14195" width="35.28515625" style="472" bestFit="1" customWidth="1"/>
    <col min="14196" max="14196" width="28.140625" style="472" bestFit="1" customWidth="1"/>
    <col min="14197" max="14197" width="33.140625" style="472" bestFit="1" customWidth="1"/>
    <col min="14198" max="14198" width="26" style="472" bestFit="1" customWidth="1"/>
    <col min="14199" max="14199" width="19.140625" style="472" bestFit="1" customWidth="1"/>
    <col min="14200" max="14200" width="10.42578125" style="472" customWidth="1"/>
    <col min="14201" max="14201" width="11.85546875" style="472" customWidth="1"/>
    <col min="14202" max="14202" width="14.7109375" style="472" customWidth="1"/>
    <col min="14203" max="14203" width="9" style="472" bestFit="1" customWidth="1"/>
    <col min="14204" max="14443" width="9.140625" style="472"/>
    <col min="14444" max="14444" width="4.7109375" style="472" bestFit="1" customWidth="1"/>
    <col min="14445" max="14445" width="9.7109375" style="472" bestFit="1" customWidth="1"/>
    <col min="14446" max="14446" width="10" style="472" bestFit="1" customWidth="1"/>
    <col min="14447" max="14447" width="8.85546875" style="472" bestFit="1" customWidth="1"/>
    <col min="14448" max="14448" width="22.85546875" style="472" customWidth="1"/>
    <col min="14449" max="14449" width="59.7109375" style="472" bestFit="1" customWidth="1"/>
    <col min="14450" max="14450" width="57.85546875" style="472" bestFit="1" customWidth="1"/>
    <col min="14451" max="14451" width="35.28515625" style="472" bestFit="1" customWidth="1"/>
    <col min="14452" max="14452" width="28.140625" style="472" bestFit="1" customWidth="1"/>
    <col min="14453" max="14453" width="33.140625" style="472" bestFit="1" customWidth="1"/>
    <col min="14454" max="14454" width="26" style="472" bestFit="1" customWidth="1"/>
    <col min="14455" max="14455" width="19.140625" style="472" bestFit="1" customWidth="1"/>
    <col min="14456" max="14456" width="10.42578125" style="472" customWidth="1"/>
    <col min="14457" max="14457" width="11.85546875" style="472" customWidth="1"/>
    <col min="14458" max="14458" width="14.7109375" style="472" customWidth="1"/>
    <col min="14459" max="14459" width="9" style="472" bestFit="1" customWidth="1"/>
    <col min="14460" max="14699" width="9.140625" style="472"/>
    <col min="14700" max="14700" width="4.7109375" style="472" bestFit="1" customWidth="1"/>
    <col min="14701" max="14701" width="9.7109375" style="472" bestFit="1" customWidth="1"/>
    <col min="14702" max="14702" width="10" style="472" bestFit="1" customWidth="1"/>
    <col min="14703" max="14703" width="8.85546875" style="472" bestFit="1" customWidth="1"/>
    <col min="14704" max="14704" width="22.85546875" style="472" customWidth="1"/>
    <col min="14705" max="14705" width="59.7109375" style="472" bestFit="1" customWidth="1"/>
    <col min="14706" max="14706" width="57.85546875" style="472" bestFit="1" customWidth="1"/>
    <col min="14707" max="14707" width="35.28515625" style="472" bestFit="1" customWidth="1"/>
    <col min="14708" max="14708" width="28.140625" style="472" bestFit="1" customWidth="1"/>
    <col min="14709" max="14709" width="33.140625" style="472" bestFit="1" customWidth="1"/>
    <col min="14710" max="14710" width="26" style="472" bestFit="1" customWidth="1"/>
    <col min="14711" max="14711" width="19.140625" style="472" bestFit="1" customWidth="1"/>
    <col min="14712" max="14712" width="10.42578125" style="472" customWidth="1"/>
    <col min="14713" max="14713" width="11.85546875" style="472" customWidth="1"/>
    <col min="14714" max="14714" width="14.7109375" style="472" customWidth="1"/>
    <col min="14715" max="14715" width="9" style="472" bestFit="1" customWidth="1"/>
    <col min="14716" max="14955" width="9.140625" style="472"/>
    <col min="14956" max="14956" width="4.7109375" style="472" bestFit="1" customWidth="1"/>
    <col min="14957" max="14957" width="9.7109375" style="472" bestFit="1" customWidth="1"/>
    <col min="14958" max="14958" width="10" style="472" bestFit="1" customWidth="1"/>
    <col min="14959" max="14959" width="8.85546875" style="472" bestFit="1" customWidth="1"/>
    <col min="14960" max="14960" width="22.85546875" style="472" customWidth="1"/>
    <col min="14961" max="14961" width="59.7109375" style="472" bestFit="1" customWidth="1"/>
    <col min="14962" max="14962" width="57.85546875" style="472" bestFit="1" customWidth="1"/>
    <col min="14963" max="14963" width="35.28515625" style="472" bestFit="1" customWidth="1"/>
    <col min="14964" max="14964" width="28.140625" style="472" bestFit="1" customWidth="1"/>
    <col min="14965" max="14965" width="33.140625" style="472" bestFit="1" customWidth="1"/>
    <col min="14966" max="14966" width="26" style="472" bestFit="1" customWidth="1"/>
    <col min="14967" max="14967" width="19.140625" style="472" bestFit="1" customWidth="1"/>
    <col min="14968" max="14968" width="10.42578125" style="472" customWidth="1"/>
    <col min="14969" max="14969" width="11.85546875" style="472" customWidth="1"/>
    <col min="14970" max="14970" width="14.7109375" style="472" customWidth="1"/>
    <col min="14971" max="14971" width="9" style="472" bestFit="1" customWidth="1"/>
    <col min="14972" max="15211" width="9.140625" style="472"/>
    <col min="15212" max="15212" width="4.7109375" style="472" bestFit="1" customWidth="1"/>
    <col min="15213" max="15213" width="9.7109375" style="472" bestFit="1" customWidth="1"/>
    <col min="15214" max="15214" width="10" style="472" bestFit="1" customWidth="1"/>
    <col min="15215" max="15215" width="8.85546875" style="472" bestFit="1" customWidth="1"/>
    <col min="15216" max="15216" width="22.85546875" style="472" customWidth="1"/>
    <col min="15217" max="15217" width="59.7109375" style="472" bestFit="1" customWidth="1"/>
    <col min="15218" max="15218" width="57.85546875" style="472" bestFit="1" customWidth="1"/>
    <col min="15219" max="15219" width="35.28515625" style="472" bestFit="1" customWidth="1"/>
    <col min="15220" max="15220" width="28.140625" style="472" bestFit="1" customWidth="1"/>
    <col min="15221" max="15221" width="33.140625" style="472" bestFit="1" customWidth="1"/>
    <col min="15222" max="15222" width="26" style="472" bestFit="1" customWidth="1"/>
    <col min="15223" max="15223" width="19.140625" style="472" bestFit="1" customWidth="1"/>
    <col min="15224" max="15224" width="10.42578125" style="472" customWidth="1"/>
    <col min="15225" max="15225" width="11.85546875" style="472" customWidth="1"/>
    <col min="15226" max="15226" width="14.7109375" style="472" customWidth="1"/>
    <col min="15227" max="15227" width="9" style="472" bestFit="1" customWidth="1"/>
    <col min="15228" max="15467" width="9.140625" style="472"/>
    <col min="15468" max="15468" width="4.7109375" style="472" bestFit="1" customWidth="1"/>
    <col min="15469" max="15469" width="9.7109375" style="472" bestFit="1" customWidth="1"/>
    <col min="15470" max="15470" width="10" style="472" bestFit="1" customWidth="1"/>
    <col min="15471" max="15471" width="8.85546875" style="472" bestFit="1" customWidth="1"/>
    <col min="15472" max="15472" width="22.85546875" style="472" customWidth="1"/>
    <col min="15473" max="15473" width="59.7109375" style="472" bestFit="1" customWidth="1"/>
    <col min="15474" max="15474" width="57.85546875" style="472" bestFit="1" customWidth="1"/>
    <col min="15475" max="15475" width="35.28515625" style="472" bestFit="1" customWidth="1"/>
    <col min="15476" max="15476" width="28.140625" style="472" bestFit="1" customWidth="1"/>
    <col min="15477" max="15477" width="33.140625" style="472" bestFit="1" customWidth="1"/>
    <col min="15478" max="15478" width="26" style="472" bestFit="1" customWidth="1"/>
    <col min="15479" max="15479" width="19.140625" style="472" bestFit="1" customWidth="1"/>
    <col min="15480" max="15480" width="10.42578125" style="472" customWidth="1"/>
    <col min="15481" max="15481" width="11.85546875" style="472" customWidth="1"/>
    <col min="15482" max="15482" width="14.7109375" style="472" customWidth="1"/>
    <col min="15483" max="15483" width="9" style="472" bestFit="1" customWidth="1"/>
    <col min="15484" max="15723" width="9.140625" style="472"/>
    <col min="15724" max="15724" width="4.7109375" style="472" bestFit="1" customWidth="1"/>
    <col min="15725" max="15725" width="9.7109375" style="472" bestFit="1" customWidth="1"/>
    <col min="15726" max="15726" width="10" style="472" bestFit="1" customWidth="1"/>
    <col min="15727" max="15727" width="8.85546875" style="472" bestFit="1" customWidth="1"/>
    <col min="15728" max="15728" width="22.85546875" style="472" customWidth="1"/>
    <col min="15729" max="15729" width="59.7109375" style="472" bestFit="1" customWidth="1"/>
    <col min="15730" max="15730" width="57.85546875" style="472" bestFit="1" customWidth="1"/>
    <col min="15731" max="15731" width="35.28515625" style="472" bestFit="1" customWidth="1"/>
    <col min="15732" max="15732" width="28.140625" style="472" bestFit="1" customWidth="1"/>
    <col min="15733" max="15733" width="33.140625" style="472" bestFit="1" customWidth="1"/>
    <col min="15734" max="15734" width="26" style="472" bestFit="1" customWidth="1"/>
    <col min="15735" max="15735" width="19.140625" style="472" bestFit="1" customWidth="1"/>
    <col min="15736" max="15736" width="10.42578125" style="472" customWidth="1"/>
    <col min="15737" max="15737" width="11.85546875" style="472" customWidth="1"/>
    <col min="15738" max="15738" width="14.7109375" style="472" customWidth="1"/>
    <col min="15739" max="15739" width="9" style="472" bestFit="1" customWidth="1"/>
    <col min="15740" max="15979" width="9.140625" style="472"/>
    <col min="15980" max="15980" width="4.7109375" style="472" bestFit="1" customWidth="1"/>
    <col min="15981" max="15981" width="9.7109375" style="472" bestFit="1" customWidth="1"/>
    <col min="15982" max="15982" width="10" style="472" bestFit="1" customWidth="1"/>
    <col min="15983" max="15983" width="8.85546875" style="472" bestFit="1" customWidth="1"/>
    <col min="15984" max="15984" width="22.85546875" style="472" customWidth="1"/>
    <col min="15985" max="15985" width="59.7109375" style="472" bestFit="1" customWidth="1"/>
    <col min="15986" max="15986" width="57.85546875" style="472" bestFit="1" customWidth="1"/>
    <col min="15987" max="15987" width="35.28515625" style="472" bestFit="1" customWidth="1"/>
    <col min="15988" max="15988" width="28.140625" style="472" bestFit="1" customWidth="1"/>
    <col min="15989" max="15989" width="33.140625" style="472" bestFit="1" customWidth="1"/>
    <col min="15990" max="15990" width="26" style="472" bestFit="1" customWidth="1"/>
    <col min="15991" max="15991" width="19.140625" style="472" bestFit="1" customWidth="1"/>
    <col min="15992" max="15992" width="10.42578125" style="472" customWidth="1"/>
    <col min="15993" max="15993" width="11.85546875" style="472" customWidth="1"/>
    <col min="15994" max="15994" width="14.7109375" style="472" customWidth="1"/>
    <col min="15995" max="15995" width="9" style="472" bestFit="1" customWidth="1"/>
    <col min="15996" max="16384" width="9.140625" style="472"/>
  </cols>
  <sheetData>
    <row r="1" spans="1:23" x14ac:dyDescent="0.25">
      <c r="W1" s="476"/>
    </row>
    <row r="2" spans="1:23" x14ac:dyDescent="0.25">
      <c r="A2" s="215" t="s">
        <v>823</v>
      </c>
      <c r="B2" s="477"/>
      <c r="C2" s="477"/>
      <c r="D2" s="477"/>
      <c r="E2" s="478"/>
      <c r="F2" s="478"/>
      <c r="G2" s="477"/>
      <c r="H2" s="477"/>
      <c r="I2" s="477"/>
      <c r="J2" s="478"/>
      <c r="K2" s="477"/>
      <c r="L2" s="477"/>
      <c r="M2" s="478"/>
      <c r="N2" s="478"/>
      <c r="O2" s="478"/>
      <c r="P2" s="478"/>
      <c r="Q2" s="479"/>
      <c r="R2" s="480"/>
      <c r="W2" s="476"/>
    </row>
    <row r="3" spans="1:23" x14ac:dyDescent="0.25">
      <c r="A3" s="478"/>
      <c r="B3" s="477"/>
      <c r="C3" s="477"/>
      <c r="D3" s="477"/>
      <c r="E3" s="478"/>
      <c r="F3" s="478"/>
      <c r="G3" s="477"/>
      <c r="H3" s="477"/>
      <c r="I3" s="477"/>
      <c r="J3" s="478"/>
      <c r="K3" s="477"/>
      <c r="L3" s="477"/>
      <c r="M3" s="478"/>
      <c r="N3" s="478"/>
      <c r="O3" s="478"/>
      <c r="P3" s="478"/>
      <c r="Q3" s="479"/>
      <c r="R3" s="480"/>
      <c r="W3" s="476"/>
    </row>
    <row r="4" spans="1:23" ht="65.25" customHeight="1" x14ac:dyDescent="0.25">
      <c r="A4" s="510" t="s">
        <v>0</v>
      </c>
      <c r="B4" s="506" t="s">
        <v>1</v>
      </c>
      <c r="C4" s="506" t="s">
        <v>2</v>
      </c>
      <c r="D4" s="506" t="s">
        <v>3</v>
      </c>
      <c r="E4" s="507" t="s">
        <v>4</v>
      </c>
      <c r="F4" s="507" t="s">
        <v>5</v>
      </c>
      <c r="G4" s="507" t="s">
        <v>6</v>
      </c>
      <c r="H4" s="506" t="s">
        <v>7</v>
      </c>
      <c r="I4" s="506"/>
      <c r="J4" s="507" t="s">
        <v>8</v>
      </c>
      <c r="K4" s="508" t="s">
        <v>769</v>
      </c>
      <c r="L4" s="509"/>
      <c r="M4" s="506" t="s">
        <v>10</v>
      </c>
      <c r="N4" s="506"/>
      <c r="O4" s="506" t="s">
        <v>770</v>
      </c>
      <c r="P4" s="506"/>
      <c r="Q4" s="506" t="s">
        <v>12</v>
      </c>
      <c r="R4" s="506" t="s">
        <v>13</v>
      </c>
      <c r="W4" s="476"/>
    </row>
    <row r="5" spans="1:23" ht="24" customHeight="1" x14ac:dyDescent="0.25">
      <c r="A5" s="511"/>
      <c r="B5" s="506"/>
      <c r="C5" s="506"/>
      <c r="D5" s="506"/>
      <c r="E5" s="507"/>
      <c r="F5" s="507"/>
      <c r="G5" s="507"/>
      <c r="H5" s="481" t="s">
        <v>14</v>
      </c>
      <c r="I5" s="481" t="s">
        <v>15</v>
      </c>
      <c r="J5" s="507"/>
      <c r="K5" s="481">
        <v>2018</v>
      </c>
      <c r="L5" s="481">
        <v>2019</v>
      </c>
      <c r="M5" s="481">
        <v>2018</v>
      </c>
      <c r="N5" s="481">
        <v>2019</v>
      </c>
      <c r="O5" s="481">
        <v>2018</v>
      </c>
      <c r="P5" s="481">
        <v>2019</v>
      </c>
      <c r="Q5" s="506"/>
      <c r="R5" s="506"/>
      <c r="W5" s="476"/>
    </row>
    <row r="6" spans="1:23" ht="15.75" customHeight="1" x14ac:dyDescent="0.25">
      <c r="A6" s="482" t="s">
        <v>16</v>
      </c>
      <c r="B6" s="481" t="s">
        <v>17</v>
      </c>
      <c r="C6" s="481" t="s">
        <v>18</v>
      </c>
      <c r="D6" s="481" t="s">
        <v>19</v>
      </c>
      <c r="E6" s="483" t="s">
        <v>20</v>
      </c>
      <c r="F6" s="483" t="s">
        <v>21</v>
      </c>
      <c r="G6" s="483" t="s">
        <v>22</v>
      </c>
      <c r="H6" s="481" t="s">
        <v>23</v>
      </c>
      <c r="I6" s="481" t="s">
        <v>24</v>
      </c>
      <c r="J6" s="483" t="s">
        <v>25</v>
      </c>
      <c r="K6" s="481" t="s">
        <v>26</v>
      </c>
      <c r="L6" s="481" t="s">
        <v>27</v>
      </c>
      <c r="M6" s="481" t="s">
        <v>28</v>
      </c>
      <c r="N6" s="481" t="s">
        <v>29</v>
      </c>
      <c r="O6" s="481" t="s">
        <v>30</v>
      </c>
      <c r="P6" s="481" t="s">
        <v>31</v>
      </c>
      <c r="Q6" s="481" t="s">
        <v>32</v>
      </c>
      <c r="R6" s="481" t="s">
        <v>33</v>
      </c>
      <c r="W6" s="476"/>
    </row>
    <row r="7" spans="1:23" s="398" customFormat="1" ht="126.75" customHeight="1" x14ac:dyDescent="0.25">
      <c r="A7" s="484">
        <v>1</v>
      </c>
      <c r="B7" s="485">
        <v>1</v>
      </c>
      <c r="C7" s="485">
        <v>4</v>
      </c>
      <c r="D7" s="485">
        <v>2</v>
      </c>
      <c r="E7" s="486" t="s">
        <v>779</v>
      </c>
      <c r="F7" s="486" t="s">
        <v>780</v>
      </c>
      <c r="G7" s="485" t="s">
        <v>781</v>
      </c>
      <c r="H7" s="485" t="s">
        <v>782</v>
      </c>
      <c r="I7" s="485">
        <v>1500</v>
      </c>
      <c r="J7" s="486" t="s">
        <v>783</v>
      </c>
      <c r="K7" s="485" t="s">
        <v>776</v>
      </c>
      <c r="L7" s="485"/>
      <c r="M7" s="487">
        <v>15000</v>
      </c>
      <c r="N7" s="487">
        <v>0</v>
      </c>
      <c r="O7" s="487">
        <f t="shared" ref="O7:P21" si="0">M7</f>
        <v>15000</v>
      </c>
      <c r="P7" s="487">
        <f t="shared" si="0"/>
        <v>0</v>
      </c>
      <c r="Q7" s="485" t="s">
        <v>784</v>
      </c>
      <c r="R7" s="186" t="s">
        <v>771</v>
      </c>
    </row>
    <row r="8" spans="1:23" s="398" customFormat="1" ht="99" customHeight="1" x14ac:dyDescent="0.25">
      <c r="A8" s="484">
        <v>2</v>
      </c>
      <c r="B8" s="485">
        <v>1</v>
      </c>
      <c r="C8" s="485">
        <v>4</v>
      </c>
      <c r="D8" s="485">
        <v>2</v>
      </c>
      <c r="E8" s="486" t="s">
        <v>786</v>
      </c>
      <c r="F8" s="486" t="s">
        <v>787</v>
      </c>
      <c r="G8" s="485" t="s">
        <v>788</v>
      </c>
      <c r="H8" s="485" t="s">
        <v>789</v>
      </c>
      <c r="I8" s="485" t="s">
        <v>790</v>
      </c>
      <c r="J8" s="486" t="s">
        <v>783</v>
      </c>
      <c r="K8" s="485"/>
      <c r="L8" s="485" t="s">
        <v>108</v>
      </c>
      <c r="M8" s="487">
        <v>0</v>
      </c>
      <c r="N8" s="487">
        <v>150000</v>
      </c>
      <c r="O8" s="487">
        <f t="shared" si="0"/>
        <v>0</v>
      </c>
      <c r="P8" s="487">
        <f t="shared" si="0"/>
        <v>150000</v>
      </c>
      <c r="Q8" s="485" t="s">
        <v>784</v>
      </c>
      <c r="R8" s="186" t="s">
        <v>771</v>
      </c>
    </row>
    <row r="9" spans="1:23" s="494" customFormat="1" ht="115.5" customHeight="1" x14ac:dyDescent="0.25">
      <c r="A9" s="484">
        <v>3</v>
      </c>
      <c r="B9" s="485">
        <v>1</v>
      </c>
      <c r="C9" s="485">
        <v>4</v>
      </c>
      <c r="D9" s="485">
        <v>2</v>
      </c>
      <c r="E9" s="486" t="s">
        <v>791</v>
      </c>
      <c r="F9" s="486" t="s">
        <v>792</v>
      </c>
      <c r="G9" s="485" t="s">
        <v>785</v>
      </c>
      <c r="H9" s="485" t="s">
        <v>778</v>
      </c>
      <c r="I9" s="485">
        <v>6</v>
      </c>
      <c r="J9" s="486" t="s">
        <v>793</v>
      </c>
      <c r="K9" s="485" t="s">
        <v>775</v>
      </c>
      <c r="L9" s="485" t="s">
        <v>775</v>
      </c>
      <c r="M9" s="487">
        <v>40000</v>
      </c>
      <c r="N9" s="487">
        <v>50000</v>
      </c>
      <c r="O9" s="487">
        <f t="shared" si="0"/>
        <v>40000</v>
      </c>
      <c r="P9" s="487">
        <f t="shared" si="0"/>
        <v>50000</v>
      </c>
      <c r="Q9" s="485" t="s">
        <v>784</v>
      </c>
      <c r="R9" s="186" t="s">
        <v>771</v>
      </c>
    </row>
    <row r="10" spans="1:23" s="398" customFormat="1" ht="100.5" customHeight="1" x14ac:dyDescent="0.25">
      <c r="A10" s="484">
        <v>4</v>
      </c>
      <c r="B10" s="485">
        <v>1</v>
      </c>
      <c r="C10" s="485">
        <v>4</v>
      </c>
      <c r="D10" s="485">
        <v>2</v>
      </c>
      <c r="E10" s="486" t="s">
        <v>794</v>
      </c>
      <c r="F10" s="486" t="s">
        <v>795</v>
      </c>
      <c r="G10" s="485" t="s">
        <v>785</v>
      </c>
      <c r="H10" s="485" t="s">
        <v>778</v>
      </c>
      <c r="I10" s="485">
        <v>1</v>
      </c>
      <c r="J10" s="486" t="s">
        <v>796</v>
      </c>
      <c r="K10" s="485" t="s">
        <v>150</v>
      </c>
      <c r="L10" s="485"/>
      <c r="M10" s="487">
        <v>10000</v>
      </c>
      <c r="N10" s="487">
        <v>0</v>
      </c>
      <c r="O10" s="487">
        <f t="shared" si="0"/>
        <v>10000</v>
      </c>
      <c r="P10" s="487">
        <f t="shared" si="0"/>
        <v>0</v>
      </c>
      <c r="Q10" s="485" t="s">
        <v>784</v>
      </c>
      <c r="R10" s="186" t="s">
        <v>771</v>
      </c>
    </row>
    <row r="11" spans="1:23" s="398" customFormat="1" ht="128.25" customHeight="1" x14ac:dyDescent="0.25">
      <c r="A11" s="503">
        <v>4</v>
      </c>
      <c r="B11" s="488">
        <v>1</v>
      </c>
      <c r="C11" s="488">
        <v>4</v>
      </c>
      <c r="D11" s="488">
        <v>2</v>
      </c>
      <c r="E11" s="489" t="s">
        <v>794</v>
      </c>
      <c r="F11" s="489" t="s">
        <v>795</v>
      </c>
      <c r="G11" s="488" t="s">
        <v>785</v>
      </c>
      <c r="H11" s="488" t="s">
        <v>778</v>
      </c>
      <c r="I11" s="488">
        <v>1</v>
      </c>
      <c r="J11" s="489" t="s">
        <v>797</v>
      </c>
      <c r="K11" s="488" t="s">
        <v>150</v>
      </c>
      <c r="L11" s="492" t="s">
        <v>157</v>
      </c>
      <c r="M11" s="495">
        <v>13117.2</v>
      </c>
      <c r="N11" s="453">
        <v>0</v>
      </c>
      <c r="O11" s="496">
        <v>13117.2</v>
      </c>
      <c r="P11" s="491">
        <v>0</v>
      </c>
      <c r="Q11" s="488" t="s">
        <v>784</v>
      </c>
      <c r="R11" s="452" t="s">
        <v>771</v>
      </c>
    </row>
    <row r="12" spans="1:23" s="398" customFormat="1" ht="33" customHeight="1" x14ac:dyDescent="0.25">
      <c r="A12" s="504"/>
      <c r="B12" s="505" t="s">
        <v>798</v>
      </c>
      <c r="C12" s="505"/>
      <c r="D12" s="505"/>
      <c r="E12" s="505"/>
      <c r="F12" s="505"/>
      <c r="G12" s="505"/>
      <c r="H12" s="505"/>
      <c r="I12" s="505"/>
      <c r="J12" s="505"/>
      <c r="K12" s="505"/>
      <c r="L12" s="505"/>
      <c r="M12" s="505"/>
      <c r="N12" s="505"/>
      <c r="O12" s="505"/>
      <c r="P12" s="505"/>
      <c r="Q12" s="505"/>
      <c r="R12" s="505"/>
    </row>
    <row r="13" spans="1:23" s="398" customFormat="1" ht="210" x14ac:dyDescent="0.25">
      <c r="A13" s="484">
        <v>5</v>
      </c>
      <c r="B13" s="485">
        <v>1</v>
      </c>
      <c r="C13" s="485">
        <v>4</v>
      </c>
      <c r="D13" s="485">
        <v>2</v>
      </c>
      <c r="E13" s="486" t="s">
        <v>799</v>
      </c>
      <c r="F13" s="486" t="s">
        <v>800</v>
      </c>
      <c r="G13" s="485" t="s">
        <v>772</v>
      </c>
      <c r="H13" s="485" t="s">
        <v>773</v>
      </c>
      <c r="I13" s="485">
        <v>3</v>
      </c>
      <c r="J13" s="486" t="s">
        <v>801</v>
      </c>
      <c r="K13" s="485" t="s">
        <v>802</v>
      </c>
      <c r="L13" s="485" t="s">
        <v>803</v>
      </c>
      <c r="M13" s="487">
        <v>90000</v>
      </c>
      <c r="N13" s="487">
        <v>200000</v>
      </c>
      <c r="O13" s="487">
        <f t="shared" ref="O13:P13" si="1">M13</f>
        <v>90000</v>
      </c>
      <c r="P13" s="487">
        <f t="shared" si="1"/>
        <v>200000</v>
      </c>
      <c r="Q13" s="485" t="s">
        <v>784</v>
      </c>
      <c r="R13" s="186" t="s">
        <v>771</v>
      </c>
    </row>
    <row r="14" spans="1:23" s="398" customFormat="1" ht="210" x14ac:dyDescent="0.25">
      <c r="A14" s="515">
        <v>5</v>
      </c>
      <c r="B14" s="488">
        <v>1</v>
      </c>
      <c r="C14" s="488">
        <v>4</v>
      </c>
      <c r="D14" s="488">
        <v>2</v>
      </c>
      <c r="E14" s="489" t="s">
        <v>799</v>
      </c>
      <c r="F14" s="489" t="s">
        <v>800</v>
      </c>
      <c r="G14" s="488" t="s">
        <v>772</v>
      </c>
      <c r="H14" s="488" t="s">
        <v>773</v>
      </c>
      <c r="I14" s="488">
        <v>3</v>
      </c>
      <c r="J14" s="489" t="s">
        <v>801</v>
      </c>
      <c r="K14" s="488" t="s">
        <v>802</v>
      </c>
      <c r="L14" s="488" t="s">
        <v>803</v>
      </c>
      <c r="M14" s="454">
        <f>110195.7+150000</f>
        <v>260195.7</v>
      </c>
      <c r="N14" s="453">
        <v>200000</v>
      </c>
      <c r="O14" s="490">
        <f>M14</f>
        <v>260195.7</v>
      </c>
      <c r="P14" s="491">
        <f>N14</f>
        <v>200000</v>
      </c>
      <c r="Q14" s="488" t="s">
        <v>784</v>
      </c>
      <c r="R14" s="452" t="s">
        <v>771</v>
      </c>
    </row>
    <row r="15" spans="1:23" s="398" customFormat="1" ht="33" customHeight="1" x14ac:dyDescent="0.25">
      <c r="A15" s="516"/>
      <c r="B15" s="505" t="s">
        <v>804</v>
      </c>
      <c r="C15" s="505"/>
      <c r="D15" s="505"/>
      <c r="E15" s="505"/>
      <c r="F15" s="505"/>
      <c r="G15" s="505"/>
      <c r="H15" s="505"/>
      <c r="I15" s="505"/>
      <c r="J15" s="505"/>
      <c r="K15" s="505"/>
      <c r="L15" s="505"/>
      <c r="M15" s="505"/>
      <c r="N15" s="505"/>
      <c r="O15" s="505"/>
      <c r="P15" s="505"/>
      <c r="Q15" s="505"/>
      <c r="R15" s="505"/>
    </row>
    <row r="16" spans="1:23" s="398" customFormat="1" ht="135" x14ac:dyDescent="0.25">
      <c r="A16" s="484">
        <v>6</v>
      </c>
      <c r="B16" s="485">
        <v>1</v>
      </c>
      <c r="C16" s="485">
        <v>4</v>
      </c>
      <c r="D16" s="485">
        <v>2</v>
      </c>
      <c r="E16" s="486" t="s">
        <v>805</v>
      </c>
      <c r="F16" s="486" t="s">
        <v>806</v>
      </c>
      <c r="G16" s="485" t="s">
        <v>807</v>
      </c>
      <c r="H16" s="485" t="s">
        <v>777</v>
      </c>
      <c r="I16" s="485">
        <v>2</v>
      </c>
      <c r="J16" s="486" t="s">
        <v>808</v>
      </c>
      <c r="K16" s="485" t="s">
        <v>802</v>
      </c>
      <c r="L16" s="485" t="s">
        <v>776</v>
      </c>
      <c r="M16" s="487">
        <v>130000</v>
      </c>
      <c r="N16" s="487">
        <v>130000</v>
      </c>
      <c r="O16" s="487">
        <f t="shared" si="0"/>
        <v>130000</v>
      </c>
      <c r="P16" s="487">
        <f t="shared" si="0"/>
        <v>130000</v>
      </c>
      <c r="Q16" s="485" t="s">
        <v>784</v>
      </c>
      <c r="R16" s="186" t="s">
        <v>771</v>
      </c>
    </row>
    <row r="17" spans="1:18" s="398" customFormat="1" ht="135" x14ac:dyDescent="0.25">
      <c r="A17" s="515">
        <v>6</v>
      </c>
      <c r="B17" s="488">
        <v>1</v>
      </c>
      <c r="C17" s="488">
        <v>4</v>
      </c>
      <c r="D17" s="488">
        <v>2</v>
      </c>
      <c r="E17" s="489" t="s">
        <v>805</v>
      </c>
      <c r="F17" s="489" t="s">
        <v>806</v>
      </c>
      <c r="G17" s="488" t="s">
        <v>807</v>
      </c>
      <c r="H17" s="488" t="s">
        <v>777</v>
      </c>
      <c r="I17" s="488">
        <v>2</v>
      </c>
      <c r="J17" s="489" t="s">
        <v>808</v>
      </c>
      <c r="K17" s="488" t="s">
        <v>802</v>
      </c>
      <c r="L17" s="488" t="s">
        <v>776</v>
      </c>
      <c r="M17" s="454">
        <v>85653.65</v>
      </c>
      <c r="N17" s="453">
        <v>130000</v>
      </c>
      <c r="O17" s="490">
        <f>M17</f>
        <v>85653.65</v>
      </c>
      <c r="P17" s="491">
        <f>N17</f>
        <v>130000</v>
      </c>
      <c r="Q17" s="488" t="s">
        <v>784</v>
      </c>
      <c r="R17" s="452" t="s">
        <v>771</v>
      </c>
    </row>
    <row r="18" spans="1:18" s="398" customFormat="1" ht="42" customHeight="1" x14ac:dyDescent="0.25">
      <c r="A18" s="516"/>
      <c r="B18" s="505" t="s">
        <v>809</v>
      </c>
      <c r="C18" s="505"/>
      <c r="D18" s="505"/>
      <c r="E18" s="505"/>
      <c r="F18" s="505"/>
      <c r="G18" s="505"/>
      <c r="H18" s="505"/>
      <c r="I18" s="505"/>
      <c r="J18" s="505"/>
      <c r="K18" s="505"/>
      <c r="L18" s="505"/>
      <c r="M18" s="505"/>
      <c r="N18" s="505"/>
      <c r="O18" s="505"/>
      <c r="P18" s="505"/>
      <c r="Q18" s="505"/>
      <c r="R18" s="505"/>
    </row>
    <row r="19" spans="1:18" s="398" customFormat="1" ht="180" x14ac:dyDescent="0.25">
      <c r="A19" s="484">
        <v>7</v>
      </c>
      <c r="B19" s="485">
        <v>1</v>
      </c>
      <c r="C19" s="485">
        <v>4</v>
      </c>
      <c r="D19" s="485">
        <v>2</v>
      </c>
      <c r="E19" s="486" t="s">
        <v>810</v>
      </c>
      <c r="F19" s="486" t="s">
        <v>811</v>
      </c>
      <c r="G19" s="485" t="s">
        <v>524</v>
      </c>
      <c r="H19" s="486" t="s">
        <v>812</v>
      </c>
      <c r="I19" s="485">
        <v>2</v>
      </c>
      <c r="J19" s="486" t="s">
        <v>813</v>
      </c>
      <c r="K19" s="485" t="s">
        <v>108</v>
      </c>
      <c r="L19" s="485" t="s">
        <v>102</v>
      </c>
      <c r="M19" s="487">
        <v>175000</v>
      </c>
      <c r="N19" s="487">
        <v>175000</v>
      </c>
      <c r="O19" s="487">
        <f t="shared" ref="O19:P19" si="2">M19</f>
        <v>175000</v>
      </c>
      <c r="P19" s="487">
        <f t="shared" si="2"/>
        <v>175000</v>
      </c>
      <c r="Q19" s="485" t="s">
        <v>784</v>
      </c>
      <c r="R19" s="186" t="s">
        <v>771</v>
      </c>
    </row>
    <row r="20" spans="1:18" s="398" customFormat="1" ht="90" x14ac:dyDescent="0.25">
      <c r="A20" s="484">
        <v>8</v>
      </c>
      <c r="B20" s="485">
        <v>1</v>
      </c>
      <c r="C20" s="485">
        <v>4</v>
      </c>
      <c r="D20" s="485">
        <v>2</v>
      </c>
      <c r="E20" s="486" t="s">
        <v>814</v>
      </c>
      <c r="F20" s="486" t="s">
        <v>815</v>
      </c>
      <c r="G20" s="485" t="s">
        <v>785</v>
      </c>
      <c r="H20" s="485" t="s">
        <v>816</v>
      </c>
      <c r="I20" s="485" t="s">
        <v>817</v>
      </c>
      <c r="J20" s="486" t="s">
        <v>818</v>
      </c>
      <c r="K20" s="485" t="s">
        <v>774</v>
      </c>
      <c r="L20" s="485" t="s">
        <v>775</v>
      </c>
      <c r="M20" s="487">
        <v>50000</v>
      </c>
      <c r="N20" s="487">
        <v>40000</v>
      </c>
      <c r="O20" s="487">
        <f t="shared" si="0"/>
        <v>50000</v>
      </c>
      <c r="P20" s="487">
        <f t="shared" si="0"/>
        <v>40000</v>
      </c>
      <c r="Q20" s="485" t="s">
        <v>784</v>
      </c>
      <c r="R20" s="186" t="s">
        <v>771</v>
      </c>
    </row>
    <row r="21" spans="1:18" s="398" customFormat="1" ht="165" x14ac:dyDescent="0.25">
      <c r="A21" s="484">
        <v>9</v>
      </c>
      <c r="B21" s="485">
        <v>1</v>
      </c>
      <c r="C21" s="485">
        <v>4</v>
      </c>
      <c r="D21" s="485">
        <v>2</v>
      </c>
      <c r="E21" s="486" t="s">
        <v>819</v>
      </c>
      <c r="F21" s="486" t="s">
        <v>820</v>
      </c>
      <c r="G21" s="485" t="s">
        <v>785</v>
      </c>
      <c r="H21" s="485" t="s">
        <v>821</v>
      </c>
      <c r="I21" s="485">
        <v>6</v>
      </c>
      <c r="J21" s="493" t="s">
        <v>822</v>
      </c>
      <c r="K21" s="485" t="s">
        <v>134</v>
      </c>
      <c r="L21" s="485" t="s">
        <v>134</v>
      </c>
      <c r="M21" s="487">
        <v>180000</v>
      </c>
      <c r="N21" s="487">
        <v>180000</v>
      </c>
      <c r="O21" s="487">
        <f t="shared" si="0"/>
        <v>180000</v>
      </c>
      <c r="P21" s="487">
        <f t="shared" si="0"/>
        <v>180000</v>
      </c>
      <c r="Q21" s="485" t="s">
        <v>784</v>
      </c>
      <c r="R21" s="186" t="s">
        <v>771</v>
      </c>
    </row>
    <row r="22" spans="1:18" x14ac:dyDescent="0.25">
      <c r="F22" s="474"/>
      <c r="M22" s="494"/>
      <c r="N22" s="494"/>
      <c r="O22" s="494"/>
      <c r="P22" s="494"/>
      <c r="R22" s="472"/>
    </row>
    <row r="23" spans="1:18" x14ac:dyDescent="0.25">
      <c r="F23" s="474"/>
      <c r="M23" s="494"/>
      <c r="N23" s="494"/>
      <c r="O23" s="494"/>
      <c r="P23" s="494"/>
      <c r="R23" s="472"/>
    </row>
    <row r="24" spans="1:18" x14ac:dyDescent="0.25">
      <c r="F24" s="474"/>
      <c r="J24" s="474"/>
      <c r="M24" s="512" t="s">
        <v>689</v>
      </c>
      <c r="N24" s="513"/>
      <c r="O24" s="513" t="s">
        <v>690</v>
      </c>
      <c r="P24" s="514"/>
      <c r="R24" s="472"/>
    </row>
    <row r="25" spans="1:18" x14ac:dyDescent="0.25">
      <c r="F25" s="474"/>
      <c r="J25" s="474"/>
      <c r="M25" s="401" t="s">
        <v>691</v>
      </c>
      <c r="N25" s="401" t="s">
        <v>692</v>
      </c>
      <c r="O25" s="401" t="s">
        <v>691</v>
      </c>
      <c r="P25" s="401" t="s">
        <v>692</v>
      </c>
      <c r="R25" s="472"/>
    </row>
    <row r="26" spans="1:18" x14ac:dyDescent="0.25">
      <c r="F26" s="474"/>
      <c r="J26" s="474"/>
      <c r="L26" s="497" t="s">
        <v>693</v>
      </c>
      <c r="M26" s="498">
        <v>9</v>
      </c>
      <c r="N26" s="499">
        <v>1615000</v>
      </c>
      <c r="O26" s="456" t="s">
        <v>157</v>
      </c>
      <c r="P26" s="406" t="s">
        <v>157</v>
      </c>
      <c r="R26" s="472"/>
    </row>
    <row r="27" spans="1:18" x14ac:dyDescent="0.25">
      <c r="F27" s="474"/>
      <c r="J27" s="474"/>
      <c r="L27" s="497" t="s">
        <v>694</v>
      </c>
      <c r="M27" s="500">
        <v>9</v>
      </c>
      <c r="N27" s="501">
        <v>1743966.55</v>
      </c>
      <c r="O27" s="500" t="s">
        <v>157</v>
      </c>
      <c r="P27" s="502" t="s">
        <v>157</v>
      </c>
      <c r="R27" s="472"/>
    </row>
    <row r="28" spans="1:18" x14ac:dyDescent="0.25">
      <c r="F28" s="474"/>
      <c r="J28" s="474"/>
      <c r="R28" s="472"/>
    </row>
    <row r="29" spans="1:18" x14ac:dyDescent="0.25">
      <c r="F29" s="474"/>
      <c r="J29" s="474"/>
      <c r="R29" s="472"/>
    </row>
    <row r="30" spans="1:18" x14ac:dyDescent="0.25">
      <c r="R30" s="472"/>
    </row>
    <row r="31" spans="1:18" x14ac:dyDescent="0.25">
      <c r="R31" s="472"/>
    </row>
    <row r="32" spans="1:18" x14ac:dyDescent="0.25">
      <c r="R32" s="472"/>
    </row>
    <row r="33" spans="18:18" x14ac:dyDescent="0.25">
      <c r="R33" s="472"/>
    </row>
    <row r="34" spans="18:18" x14ac:dyDescent="0.25">
      <c r="R34" s="472"/>
    </row>
    <row r="35" spans="18:18" x14ac:dyDescent="0.25">
      <c r="R35" s="472"/>
    </row>
    <row r="36" spans="18:18" x14ac:dyDescent="0.25">
      <c r="R36" s="472"/>
    </row>
    <row r="37" spans="18:18" x14ac:dyDescent="0.25">
      <c r="R37" s="472"/>
    </row>
    <row r="38" spans="18:18" x14ac:dyDescent="0.25">
      <c r="R38" s="472"/>
    </row>
    <row r="39" spans="18:18" x14ac:dyDescent="0.25">
      <c r="R39" s="472"/>
    </row>
    <row r="40" spans="18:18" x14ac:dyDescent="0.25">
      <c r="R40" s="472"/>
    </row>
    <row r="41" spans="18:18" x14ac:dyDescent="0.25">
      <c r="R41" s="472"/>
    </row>
    <row r="42" spans="18:18" x14ac:dyDescent="0.25">
      <c r="R42" s="472"/>
    </row>
    <row r="43" spans="18:18" x14ac:dyDescent="0.25">
      <c r="R43" s="472"/>
    </row>
    <row r="44" spans="18:18" x14ac:dyDescent="0.25">
      <c r="R44" s="472"/>
    </row>
    <row r="45" spans="18:18" x14ac:dyDescent="0.25">
      <c r="R45" s="472"/>
    </row>
    <row r="46" spans="18:18" x14ac:dyDescent="0.25">
      <c r="R46" s="472"/>
    </row>
    <row r="47" spans="18:18" x14ac:dyDescent="0.25">
      <c r="R47" s="472"/>
    </row>
    <row r="48" spans="18:18" x14ac:dyDescent="0.25">
      <c r="R48" s="472"/>
    </row>
    <row r="49" spans="18:18" x14ac:dyDescent="0.25">
      <c r="R49" s="472"/>
    </row>
    <row r="50" spans="18:18" x14ac:dyDescent="0.25">
      <c r="R50" s="472"/>
    </row>
    <row r="51" spans="18:18" x14ac:dyDescent="0.25">
      <c r="R51" s="472"/>
    </row>
    <row r="52" spans="18:18" x14ac:dyDescent="0.25">
      <c r="R52" s="472"/>
    </row>
    <row r="53" spans="18:18" x14ac:dyDescent="0.25">
      <c r="R53" s="472"/>
    </row>
    <row r="54" spans="18:18" x14ac:dyDescent="0.25">
      <c r="R54" s="472"/>
    </row>
    <row r="55" spans="18:18" x14ac:dyDescent="0.25">
      <c r="R55" s="472"/>
    </row>
    <row r="56" spans="18:18" x14ac:dyDescent="0.25">
      <c r="R56" s="472"/>
    </row>
    <row r="57" spans="18:18" x14ac:dyDescent="0.25">
      <c r="R57" s="472"/>
    </row>
    <row r="58" spans="18:18" x14ac:dyDescent="0.25">
      <c r="R58" s="472"/>
    </row>
    <row r="59" spans="18:18" x14ac:dyDescent="0.25">
      <c r="R59" s="472"/>
    </row>
    <row r="60" spans="18:18" x14ac:dyDescent="0.25">
      <c r="R60" s="472"/>
    </row>
    <row r="61" spans="18:18" x14ac:dyDescent="0.25">
      <c r="R61" s="472"/>
    </row>
    <row r="62" spans="18:18" x14ac:dyDescent="0.25">
      <c r="R62" s="472"/>
    </row>
    <row r="63" spans="18:18" x14ac:dyDescent="0.25">
      <c r="R63" s="472"/>
    </row>
    <row r="64" spans="18:18" x14ac:dyDescent="0.25">
      <c r="R64" s="472"/>
    </row>
    <row r="65" spans="18:18" x14ac:dyDescent="0.25">
      <c r="R65" s="472"/>
    </row>
    <row r="66" spans="18:18" x14ac:dyDescent="0.25">
      <c r="R66" s="472"/>
    </row>
    <row r="67" spans="18:18" x14ac:dyDescent="0.25">
      <c r="R67" s="472"/>
    </row>
    <row r="68" spans="18:18" x14ac:dyDescent="0.25">
      <c r="R68" s="472"/>
    </row>
    <row r="69" spans="18:18" x14ac:dyDescent="0.25">
      <c r="R69" s="472"/>
    </row>
    <row r="70" spans="18:18" x14ac:dyDescent="0.25">
      <c r="R70" s="472"/>
    </row>
    <row r="71" spans="18:18" x14ac:dyDescent="0.25">
      <c r="R71" s="472"/>
    </row>
    <row r="72" spans="18:18" x14ac:dyDescent="0.25">
      <c r="R72" s="472"/>
    </row>
    <row r="73" spans="18:18" x14ac:dyDescent="0.25">
      <c r="R73" s="472"/>
    </row>
    <row r="74" spans="18:18" x14ac:dyDescent="0.25">
      <c r="R74" s="472"/>
    </row>
    <row r="75" spans="18:18" x14ac:dyDescent="0.25">
      <c r="R75" s="472"/>
    </row>
    <row r="76" spans="18:18" x14ac:dyDescent="0.25">
      <c r="R76" s="472"/>
    </row>
    <row r="77" spans="18:18" x14ac:dyDescent="0.25">
      <c r="R77" s="472"/>
    </row>
    <row r="78" spans="18:18" x14ac:dyDescent="0.25">
      <c r="R78" s="472"/>
    </row>
    <row r="79" spans="18:18" x14ac:dyDescent="0.25">
      <c r="R79" s="472"/>
    </row>
    <row r="80" spans="18:18" x14ac:dyDescent="0.25">
      <c r="R80" s="472"/>
    </row>
    <row r="81" spans="18:18" x14ac:dyDescent="0.25">
      <c r="R81" s="472"/>
    </row>
    <row r="82" spans="18:18" x14ac:dyDescent="0.25">
      <c r="R82" s="472"/>
    </row>
    <row r="83" spans="18:18" x14ac:dyDescent="0.25">
      <c r="R83" s="472"/>
    </row>
    <row r="84" spans="18:18" x14ac:dyDescent="0.25">
      <c r="R84" s="472"/>
    </row>
    <row r="85" spans="18:18" x14ac:dyDescent="0.25">
      <c r="R85" s="472"/>
    </row>
    <row r="86" spans="18:18" x14ac:dyDescent="0.25">
      <c r="R86" s="472"/>
    </row>
    <row r="87" spans="18:18" x14ac:dyDescent="0.25">
      <c r="R87" s="472"/>
    </row>
    <row r="88" spans="18:18" x14ac:dyDescent="0.25">
      <c r="R88" s="472"/>
    </row>
    <row r="89" spans="18:18" x14ac:dyDescent="0.25">
      <c r="R89" s="472"/>
    </row>
    <row r="90" spans="18:18" x14ac:dyDescent="0.25">
      <c r="R90" s="472"/>
    </row>
    <row r="91" spans="18:18" x14ac:dyDescent="0.25">
      <c r="R91" s="472"/>
    </row>
    <row r="92" spans="18:18" x14ac:dyDescent="0.25">
      <c r="R92" s="472"/>
    </row>
    <row r="93" spans="18:18" x14ac:dyDescent="0.25">
      <c r="R93" s="472"/>
    </row>
    <row r="94" spans="18:18" x14ac:dyDescent="0.25">
      <c r="R94" s="472"/>
    </row>
    <row r="95" spans="18:18" x14ac:dyDescent="0.25">
      <c r="R95" s="472"/>
    </row>
    <row r="96" spans="18:18" x14ac:dyDescent="0.25">
      <c r="R96" s="472"/>
    </row>
    <row r="97" spans="18:18" x14ac:dyDescent="0.25">
      <c r="R97" s="472"/>
    </row>
    <row r="98" spans="18:18" x14ac:dyDescent="0.25">
      <c r="R98" s="472"/>
    </row>
    <row r="99" spans="18:18" x14ac:dyDescent="0.25">
      <c r="R99" s="472"/>
    </row>
    <row r="100" spans="18:18" x14ac:dyDescent="0.25">
      <c r="R100" s="472"/>
    </row>
    <row r="101" spans="18:18" x14ac:dyDescent="0.25">
      <c r="R101" s="472"/>
    </row>
    <row r="102" spans="18:18" x14ac:dyDescent="0.25">
      <c r="R102" s="472"/>
    </row>
    <row r="103" spans="18:18" x14ac:dyDescent="0.25">
      <c r="R103" s="472"/>
    </row>
    <row r="104" spans="18:18" x14ac:dyDescent="0.25">
      <c r="R104" s="472"/>
    </row>
    <row r="105" spans="18:18" x14ac:dyDescent="0.25">
      <c r="R105" s="472"/>
    </row>
    <row r="106" spans="18:18" x14ac:dyDescent="0.25">
      <c r="R106" s="472"/>
    </row>
    <row r="107" spans="18:18" x14ac:dyDescent="0.25">
      <c r="R107" s="472"/>
    </row>
    <row r="108" spans="18:18" x14ac:dyDescent="0.25">
      <c r="R108" s="472"/>
    </row>
    <row r="109" spans="18:18" x14ac:dyDescent="0.25">
      <c r="R109" s="472"/>
    </row>
    <row r="110" spans="18:18" x14ac:dyDescent="0.25">
      <c r="R110" s="472"/>
    </row>
    <row r="111" spans="18:18" x14ac:dyDescent="0.25">
      <c r="R111" s="472"/>
    </row>
    <row r="112" spans="18:18" x14ac:dyDescent="0.25">
      <c r="R112" s="472"/>
    </row>
    <row r="113" spans="18:18" x14ac:dyDescent="0.25">
      <c r="R113" s="472"/>
    </row>
    <row r="114" spans="18:18" x14ac:dyDescent="0.25">
      <c r="R114" s="472"/>
    </row>
    <row r="115" spans="18:18" x14ac:dyDescent="0.25">
      <c r="R115" s="472"/>
    </row>
    <row r="116" spans="18:18" x14ac:dyDescent="0.25">
      <c r="R116" s="472"/>
    </row>
    <row r="117" spans="18:18" x14ac:dyDescent="0.25">
      <c r="R117" s="472"/>
    </row>
    <row r="118" spans="18:18" x14ac:dyDescent="0.25">
      <c r="R118" s="472"/>
    </row>
    <row r="119" spans="18:18" x14ac:dyDescent="0.25">
      <c r="R119" s="472"/>
    </row>
    <row r="120" spans="18:18" x14ac:dyDescent="0.25">
      <c r="R120" s="472"/>
    </row>
    <row r="121" spans="18:18" x14ac:dyDescent="0.25">
      <c r="R121" s="472"/>
    </row>
    <row r="122" spans="18:18" x14ac:dyDescent="0.25">
      <c r="R122" s="472"/>
    </row>
    <row r="123" spans="18:18" x14ac:dyDescent="0.25">
      <c r="R123" s="472"/>
    </row>
    <row r="124" spans="18:18" x14ac:dyDescent="0.25">
      <c r="R124" s="472"/>
    </row>
    <row r="125" spans="18:18" x14ac:dyDescent="0.25">
      <c r="R125" s="472"/>
    </row>
    <row r="126" spans="18:18" x14ac:dyDescent="0.25">
      <c r="R126" s="472"/>
    </row>
    <row r="127" spans="18:18" x14ac:dyDescent="0.25">
      <c r="R127" s="472"/>
    </row>
    <row r="128" spans="18:18" x14ac:dyDescent="0.25">
      <c r="R128" s="472"/>
    </row>
    <row r="129" spans="18:18" x14ac:dyDescent="0.25">
      <c r="R129" s="472"/>
    </row>
    <row r="130" spans="18:18" x14ac:dyDescent="0.25">
      <c r="R130" s="472"/>
    </row>
    <row r="131" spans="18:18" x14ac:dyDescent="0.25">
      <c r="R131" s="472"/>
    </row>
    <row r="132" spans="18:18" x14ac:dyDescent="0.25">
      <c r="R132" s="472"/>
    </row>
    <row r="133" spans="18:18" x14ac:dyDescent="0.25">
      <c r="R133" s="472"/>
    </row>
    <row r="134" spans="18:18" x14ac:dyDescent="0.25">
      <c r="R134" s="472"/>
    </row>
    <row r="135" spans="18:18" x14ac:dyDescent="0.25">
      <c r="R135" s="472"/>
    </row>
    <row r="136" spans="18:18" x14ac:dyDescent="0.25">
      <c r="R136" s="472"/>
    </row>
    <row r="137" spans="18:18" x14ac:dyDescent="0.25">
      <c r="R137" s="472"/>
    </row>
    <row r="138" spans="18:18" x14ac:dyDescent="0.25">
      <c r="R138" s="472"/>
    </row>
    <row r="139" spans="18:18" x14ac:dyDescent="0.25">
      <c r="R139" s="472"/>
    </row>
    <row r="140" spans="18:18" x14ac:dyDescent="0.25">
      <c r="R140" s="472"/>
    </row>
    <row r="141" spans="18:18" x14ac:dyDescent="0.25">
      <c r="R141" s="472"/>
    </row>
    <row r="142" spans="18:18" x14ac:dyDescent="0.25">
      <c r="R142" s="472"/>
    </row>
    <row r="143" spans="18:18" x14ac:dyDescent="0.25">
      <c r="R143" s="472"/>
    </row>
    <row r="144" spans="18:18" x14ac:dyDescent="0.25">
      <c r="R144" s="472"/>
    </row>
    <row r="145" spans="18:18" x14ac:dyDescent="0.25">
      <c r="R145" s="472"/>
    </row>
    <row r="146" spans="18:18" x14ac:dyDescent="0.25">
      <c r="R146" s="472"/>
    </row>
    <row r="147" spans="18:18" x14ac:dyDescent="0.25">
      <c r="R147" s="472"/>
    </row>
    <row r="148" spans="18:18" x14ac:dyDescent="0.25">
      <c r="R148" s="472"/>
    </row>
    <row r="149" spans="18:18" x14ac:dyDescent="0.25">
      <c r="R149" s="472"/>
    </row>
    <row r="150" spans="18:18" x14ac:dyDescent="0.25">
      <c r="R150" s="472"/>
    </row>
    <row r="151" spans="18:18" x14ac:dyDescent="0.25">
      <c r="R151" s="472"/>
    </row>
    <row r="152" spans="18:18" x14ac:dyDescent="0.25">
      <c r="R152" s="472"/>
    </row>
    <row r="153" spans="18:18" x14ac:dyDescent="0.25">
      <c r="R153" s="472"/>
    </row>
    <row r="154" spans="18:18" x14ac:dyDescent="0.25">
      <c r="R154" s="472"/>
    </row>
    <row r="155" spans="18:18" x14ac:dyDescent="0.25">
      <c r="R155" s="472"/>
    </row>
    <row r="156" spans="18:18" x14ac:dyDescent="0.25">
      <c r="R156" s="472"/>
    </row>
    <row r="157" spans="18:18" x14ac:dyDescent="0.25">
      <c r="R157" s="472"/>
    </row>
    <row r="158" spans="18:18" x14ac:dyDescent="0.25">
      <c r="R158" s="472"/>
    </row>
    <row r="159" spans="18:18" x14ac:dyDescent="0.25">
      <c r="R159" s="472"/>
    </row>
    <row r="160" spans="18:18" x14ac:dyDescent="0.25">
      <c r="R160" s="472"/>
    </row>
    <row r="161" spans="18:18" x14ac:dyDescent="0.25">
      <c r="R161" s="472"/>
    </row>
    <row r="162" spans="18:18" x14ac:dyDescent="0.25">
      <c r="R162" s="472"/>
    </row>
    <row r="163" spans="18:18" x14ac:dyDescent="0.25">
      <c r="R163" s="472"/>
    </row>
    <row r="164" spans="18:18" x14ac:dyDescent="0.25">
      <c r="R164" s="472"/>
    </row>
    <row r="165" spans="18:18" x14ac:dyDescent="0.25">
      <c r="R165" s="472"/>
    </row>
    <row r="166" spans="18:18" x14ac:dyDescent="0.25">
      <c r="R166" s="472"/>
    </row>
    <row r="167" spans="18:18" x14ac:dyDescent="0.25">
      <c r="R167" s="472"/>
    </row>
    <row r="168" spans="18:18" x14ac:dyDescent="0.25">
      <c r="R168" s="472"/>
    </row>
    <row r="169" spans="18:18" x14ac:dyDescent="0.25">
      <c r="R169" s="472"/>
    </row>
    <row r="170" spans="18:18" x14ac:dyDescent="0.25">
      <c r="R170" s="472"/>
    </row>
    <row r="171" spans="18:18" x14ac:dyDescent="0.25">
      <c r="R171" s="472"/>
    </row>
    <row r="172" spans="18:18" x14ac:dyDescent="0.25">
      <c r="R172" s="472"/>
    </row>
    <row r="173" spans="18:18" x14ac:dyDescent="0.25">
      <c r="R173" s="472"/>
    </row>
    <row r="174" spans="18:18" x14ac:dyDescent="0.25">
      <c r="R174" s="472"/>
    </row>
    <row r="175" spans="18:18" x14ac:dyDescent="0.25">
      <c r="R175" s="472"/>
    </row>
    <row r="176" spans="18:18" x14ac:dyDescent="0.25">
      <c r="R176" s="472"/>
    </row>
    <row r="177" spans="18:18" x14ac:dyDescent="0.25">
      <c r="R177" s="472"/>
    </row>
    <row r="178" spans="18:18" x14ac:dyDescent="0.25">
      <c r="R178" s="472"/>
    </row>
    <row r="179" spans="18:18" x14ac:dyDescent="0.25">
      <c r="R179" s="472"/>
    </row>
    <row r="180" spans="18:18" x14ac:dyDescent="0.25">
      <c r="R180" s="472"/>
    </row>
    <row r="181" spans="18:18" x14ac:dyDescent="0.25">
      <c r="R181" s="472"/>
    </row>
    <row r="182" spans="18:18" x14ac:dyDescent="0.25">
      <c r="R182" s="472"/>
    </row>
    <row r="183" spans="18:18" x14ac:dyDescent="0.25">
      <c r="R183" s="472"/>
    </row>
    <row r="184" spans="18:18" x14ac:dyDescent="0.25">
      <c r="R184" s="472"/>
    </row>
    <row r="185" spans="18:18" x14ac:dyDescent="0.25">
      <c r="R185" s="472"/>
    </row>
    <row r="186" spans="18:18" x14ac:dyDescent="0.25">
      <c r="R186" s="472"/>
    </row>
    <row r="187" spans="18:18" x14ac:dyDescent="0.25">
      <c r="R187" s="472"/>
    </row>
    <row r="188" spans="18:18" x14ac:dyDescent="0.25">
      <c r="R188" s="472"/>
    </row>
    <row r="189" spans="18:18" x14ac:dyDescent="0.25">
      <c r="R189" s="472"/>
    </row>
    <row r="190" spans="18:18" x14ac:dyDescent="0.25">
      <c r="R190" s="472"/>
    </row>
    <row r="191" spans="18:18" x14ac:dyDescent="0.25">
      <c r="R191" s="472"/>
    </row>
    <row r="192" spans="18:18" x14ac:dyDescent="0.25">
      <c r="R192" s="472"/>
    </row>
    <row r="193" spans="18:18" x14ac:dyDescent="0.25">
      <c r="R193" s="472"/>
    </row>
    <row r="194" spans="18:18" x14ac:dyDescent="0.25">
      <c r="R194" s="472"/>
    </row>
    <row r="195" spans="18:18" x14ac:dyDescent="0.25">
      <c r="R195" s="472"/>
    </row>
    <row r="196" spans="18:18" x14ac:dyDescent="0.25">
      <c r="R196" s="472"/>
    </row>
    <row r="197" spans="18:18" x14ac:dyDescent="0.25">
      <c r="R197" s="472"/>
    </row>
    <row r="198" spans="18:18" x14ac:dyDescent="0.25">
      <c r="R198" s="472"/>
    </row>
    <row r="199" spans="18:18" x14ac:dyDescent="0.25">
      <c r="R199" s="472"/>
    </row>
    <row r="200" spans="18:18" x14ac:dyDescent="0.25">
      <c r="R200" s="472"/>
    </row>
    <row r="201" spans="18:18" x14ac:dyDescent="0.25">
      <c r="R201" s="472"/>
    </row>
    <row r="202" spans="18:18" x14ac:dyDescent="0.25">
      <c r="R202" s="472"/>
    </row>
    <row r="203" spans="18:18" x14ac:dyDescent="0.25">
      <c r="R203" s="472"/>
    </row>
    <row r="204" spans="18:18" x14ac:dyDescent="0.25">
      <c r="R204" s="472"/>
    </row>
    <row r="205" spans="18:18" x14ac:dyDescent="0.25">
      <c r="R205" s="472"/>
    </row>
    <row r="206" spans="18:18" x14ac:dyDescent="0.25">
      <c r="R206" s="472"/>
    </row>
    <row r="207" spans="18:18" x14ac:dyDescent="0.25">
      <c r="R207" s="472"/>
    </row>
    <row r="208" spans="18:18" x14ac:dyDescent="0.25">
      <c r="R208" s="472"/>
    </row>
    <row r="209" spans="18:18" x14ac:dyDescent="0.25">
      <c r="R209" s="472"/>
    </row>
    <row r="210" spans="18:18" x14ac:dyDescent="0.25">
      <c r="R210" s="472"/>
    </row>
    <row r="211" spans="18:18" x14ac:dyDescent="0.25">
      <c r="R211" s="472"/>
    </row>
    <row r="212" spans="18:18" x14ac:dyDescent="0.25">
      <c r="R212" s="472"/>
    </row>
    <row r="213" spans="18:18" x14ac:dyDescent="0.25">
      <c r="R213" s="472"/>
    </row>
    <row r="214" spans="18:18" x14ac:dyDescent="0.25">
      <c r="R214" s="472"/>
    </row>
    <row r="215" spans="18:18" x14ac:dyDescent="0.25">
      <c r="R215" s="472"/>
    </row>
    <row r="216" spans="18:18" x14ac:dyDescent="0.25">
      <c r="R216" s="472"/>
    </row>
    <row r="217" spans="18:18" x14ac:dyDescent="0.25">
      <c r="R217" s="472"/>
    </row>
    <row r="218" spans="18:18" x14ac:dyDescent="0.25">
      <c r="R218" s="472"/>
    </row>
    <row r="219" spans="18:18" x14ac:dyDescent="0.25">
      <c r="R219" s="472"/>
    </row>
    <row r="220" spans="18:18" x14ac:dyDescent="0.25">
      <c r="R220" s="472"/>
    </row>
    <row r="221" spans="18:18" x14ac:dyDescent="0.25">
      <c r="R221" s="472"/>
    </row>
    <row r="222" spans="18:18" x14ac:dyDescent="0.25">
      <c r="R222" s="472"/>
    </row>
    <row r="223" spans="18:18" x14ac:dyDescent="0.25">
      <c r="R223" s="472"/>
    </row>
    <row r="224" spans="18:18" x14ac:dyDescent="0.25">
      <c r="R224" s="472"/>
    </row>
    <row r="225" spans="18:18" x14ac:dyDescent="0.25">
      <c r="R225" s="472"/>
    </row>
    <row r="226" spans="18:18" x14ac:dyDescent="0.25">
      <c r="R226" s="472"/>
    </row>
    <row r="227" spans="18:18" x14ac:dyDescent="0.25">
      <c r="R227" s="472"/>
    </row>
    <row r="228" spans="18:18" x14ac:dyDescent="0.25">
      <c r="R228" s="472"/>
    </row>
    <row r="229" spans="18:18" x14ac:dyDescent="0.25">
      <c r="R229" s="472"/>
    </row>
    <row r="230" spans="18:18" x14ac:dyDescent="0.25">
      <c r="R230" s="472"/>
    </row>
    <row r="231" spans="18:18" x14ac:dyDescent="0.25">
      <c r="R231" s="472"/>
    </row>
    <row r="232" spans="18:18" x14ac:dyDescent="0.25">
      <c r="R232" s="472"/>
    </row>
    <row r="233" spans="18:18" x14ac:dyDescent="0.25">
      <c r="R233" s="472"/>
    </row>
    <row r="234" spans="18:18" x14ac:dyDescent="0.25">
      <c r="R234" s="472"/>
    </row>
    <row r="235" spans="18:18" x14ac:dyDescent="0.25">
      <c r="R235" s="472"/>
    </row>
    <row r="236" spans="18:18" x14ac:dyDescent="0.25">
      <c r="R236" s="472"/>
    </row>
    <row r="237" spans="18:18" x14ac:dyDescent="0.25">
      <c r="R237" s="472"/>
    </row>
    <row r="238" spans="18:18" x14ac:dyDescent="0.25">
      <c r="R238" s="472"/>
    </row>
    <row r="239" spans="18:18" x14ac:dyDescent="0.25">
      <c r="R239" s="472"/>
    </row>
    <row r="240" spans="18:18" x14ac:dyDescent="0.25">
      <c r="R240" s="472"/>
    </row>
    <row r="241" spans="18:18" x14ac:dyDescent="0.25">
      <c r="R241" s="472"/>
    </row>
    <row r="242" spans="18:18" x14ac:dyDescent="0.25">
      <c r="R242" s="472"/>
    </row>
    <row r="243" spans="18:18" x14ac:dyDescent="0.25">
      <c r="R243" s="472"/>
    </row>
    <row r="244" spans="18:18" x14ac:dyDescent="0.25">
      <c r="R244" s="472"/>
    </row>
    <row r="245" spans="18:18" x14ac:dyDescent="0.25">
      <c r="R245" s="472"/>
    </row>
    <row r="246" spans="18:18" x14ac:dyDescent="0.25">
      <c r="R246" s="472"/>
    </row>
    <row r="247" spans="18:18" x14ac:dyDescent="0.25">
      <c r="R247" s="472"/>
    </row>
    <row r="248" spans="18:18" x14ac:dyDescent="0.25">
      <c r="R248" s="472"/>
    </row>
    <row r="249" spans="18:18" x14ac:dyDescent="0.25">
      <c r="R249" s="472"/>
    </row>
    <row r="250" spans="18:18" x14ac:dyDescent="0.25">
      <c r="R250" s="472"/>
    </row>
    <row r="251" spans="18:18" x14ac:dyDescent="0.25">
      <c r="R251" s="472"/>
    </row>
    <row r="252" spans="18:18" x14ac:dyDescent="0.25">
      <c r="R252" s="472"/>
    </row>
    <row r="253" spans="18:18" x14ac:dyDescent="0.25">
      <c r="R253" s="472"/>
    </row>
    <row r="254" spans="18:18" x14ac:dyDescent="0.25">
      <c r="R254" s="472"/>
    </row>
    <row r="255" spans="18:18" x14ac:dyDescent="0.25">
      <c r="R255" s="472"/>
    </row>
    <row r="256" spans="18:18" x14ac:dyDescent="0.25">
      <c r="R256" s="472"/>
    </row>
    <row r="257" spans="18:18" x14ac:dyDescent="0.25">
      <c r="R257" s="472"/>
    </row>
    <row r="258" spans="18:18" x14ac:dyDescent="0.25">
      <c r="R258" s="472"/>
    </row>
    <row r="259" spans="18:18" x14ac:dyDescent="0.25">
      <c r="R259" s="472"/>
    </row>
    <row r="260" spans="18:18" x14ac:dyDescent="0.25">
      <c r="R260" s="472"/>
    </row>
    <row r="261" spans="18:18" x14ac:dyDescent="0.25">
      <c r="R261" s="472"/>
    </row>
    <row r="262" spans="18:18" x14ac:dyDescent="0.25">
      <c r="R262" s="472"/>
    </row>
    <row r="263" spans="18:18" x14ac:dyDescent="0.25">
      <c r="R263" s="472"/>
    </row>
    <row r="264" spans="18:18" x14ac:dyDescent="0.25">
      <c r="R264" s="472"/>
    </row>
    <row r="265" spans="18:18" x14ac:dyDescent="0.25">
      <c r="R265" s="472"/>
    </row>
    <row r="266" spans="18:18" x14ac:dyDescent="0.25">
      <c r="R266" s="472"/>
    </row>
    <row r="267" spans="18:18" x14ac:dyDescent="0.25">
      <c r="R267" s="472"/>
    </row>
    <row r="268" spans="18:18" x14ac:dyDescent="0.25">
      <c r="R268" s="472"/>
    </row>
    <row r="269" spans="18:18" x14ac:dyDescent="0.25">
      <c r="R269" s="472"/>
    </row>
    <row r="270" spans="18:18" x14ac:dyDescent="0.25">
      <c r="R270" s="472"/>
    </row>
    <row r="271" spans="18:18" x14ac:dyDescent="0.25">
      <c r="R271" s="472"/>
    </row>
    <row r="272" spans="18:18" x14ac:dyDescent="0.25">
      <c r="R272" s="472"/>
    </row>
    <row r="273" spans="18:18" x14ac:dyDescent="0.25">
      <c r="R273" s="472"/>
    </row>
    <row r="274" spans="18:18" x14ac:dyDescent="0.25">
      <c r="R274" s="472"/>
    </row>
    <row r="275" spans="18:18" x14ac:dyDescent="0.25">
      <c r="R275" s="472"/>
    </row>
    <row r="276" spans="18:18" x14ac:dyDescent="0.25">
      <c r="R276" s="472"/>
    </row>
    <row r="277" spans="18:18" x14ac:dyDescent="0.25">
      <c r="R277" s="472"/>
    </row>
    <row r="278" spans="18:18" x14ac:dyDescent="0.25">
      <c r="R278" s="472"/>
    </row>
    <row r="279" spans="18:18" x14ac:dyDescent="0.25">
      <c r="R279" s="472"/>
    </row>
    <row r="280" spans="18:18" x14ac:dyDescent="0.25">
      <c r="R280" s="472"/>
    </row>
    <row r="281" spans="18:18" x14ac:dyDescent="0.25">
      <c r="R281" s="472"/>
    </row>
    <row r="282" spans="18:18" x14ac:dyDescent="0.25">
      <c r="R282" s="472"/>
    </row>
    <row r="283" spans="18:18" x14ac:dyDescent="0.25">
      <c r="R283" s="472"/>
    </row>
    <row r="284" spans="18:18" x14ac:dyDescent="0.25">
      <c r="R284" s="472"/>
    </row>
    <row r="285" spans="18:18" x14ac:dyDescent="0.25">
      <c r="R285" s="472"/>
    </row>
    <row r="286" spans="18:18" x14ac:dyDescent="0.25">
      <c r="R286" s="472"/>
    </row>
    <row r="287" spans="18:18" x14ac:dyDescent="0.25">
      <c r="R287" s="472"/>
    </row>
    <row r="288" spans="18:18" x14ac:dyDescent="0.25">
      <c r="R288" s="472"/>
    </row>
    <row r="289" spans="18:18" x14ac:dyDescent="0.25">
      <c r="R289" s="472"/>
    </row>
    <row r="290" spans="18:18" x14ac:dyDescent="0.25">
      <c r="R290" s="472"/>
    </row>
    <row r="291" spans="18:18" x14ac:dyDescent="0.25">
      <c r="R291" s="472"/>
    </row>
    <row r="292" spans="18:18" x14ac:dyDescent="0.25">
      <c r="R292" s="472"/>
    </row>
    <row r="293" spans="18:18" x14ac:dyDescent="0.25">
      <c r="R293" s="472"/>
    </row>
    <row r="294" spans="18:18" x14ac:dyDescent="0.25">
      <c r="R294" s="472"/>
    </row>
    <row r="295" spans="18:18" x14ac:dyDescent="0.25">
      <c r="R295" s="472"/>
    </row>
    <row r="296" spans="18:18" x14ac:dyDescent="0.25">
      <c r="R296" s="472"/>
    </row>
    <row r="297" spans="18:18" x14ac:dyDescent="0.25">
      <c r="R297" s="472"/>
    </row>
    <row r="298" spans="18:18" x14ac:dyDescent="0.25">
      <c r="R298" s="472"/>
    </row>
  </sheetData>
  <mergeCells count="22">
    <mergeCell ref="M24:N24"/>
    <mergeCell ref="O24:P24"/>
    <mergeCell ref="A14:A15"/>
    <mergeCell ref="B15:R15"/>
    <mergeCell ref="A17:A18"/>
    <mergeCell ref="B18:R18"/>
    <mergeCell ref="A11:A12"/>
    <mergeCell ref="B12:R12"/>
    <mergeCell ref="Q4:Q5"/>
    <mergeCell ref="R4:R5"/>
    <mergeCell ref="G4:G5"/>
    <mergeCell ref="H4:I4"/>
    <mergeCell ref="J4:J5"/>
    <mergeCell ref="K4:L4"/>
    <mergeCell ref="M4:N4"/>
    <mergeCell ref="O4:P4"/>
    <mergeCell ref="A4:A5"/>
    <mergeCell ref="B4:B5"/>
    <mergeCell ref="C4:C5"/>
    <mergeCell ref="D4:D5"/>
    <mergeCell ref="E4:E5"/>
    <mergeCell ref="F4:F5"/>
  </mergeCells>
  <dataValidations count="3">
    <dataValidation type="list" allowBlank="1" showInputMessage="1" showErrorMessage="1" sqref="Q11 Q17 Q14" xr:uid="{00000000-0002-0000-0000-000000000000}">
      <formula1>$U$1:$U$6</formula1>
    </dataValidation>
    <dataValidation type="list" allowBlank="1" showInputMessage="1" showErrorMessage="1" sqref="Q21 Q13 Q19" xr:uid="{00000000-0002-0000-0000-000001000000}">
      <formula1>$X$1:$X$6</formula1>
    </dataValidation>
    <dataValidation type="list" allowBlank="1" showInputMessage="1" showErrorMessage="1" sqref="Q20 Q16 Q7:Q10" xr:uid="{00000000-0002-0000-0000-000002000000}">
      <formula1>$W$1:$W$6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110"/>
  <sheetViews>
    <sheetView topLeftCell="A13" zoomScale="80" zoomScaleNormal="80" workbookViewId="0">
      <selection activeCell="A2" sqref="A2"/>
    </sheetView>
  </sheetViews>
  <sheetFormatPr defaultRowHeight="15" x14ac:dyDescent="0.25"/>
  <cols>
    <col min="1" max="1" width="9" customWidth="1"/>
    <col min="5" max="5" width="29.5703125" customWidth="1"/>
    <col min="6" max="6" width="35.5703125" customWidth="1"/>
    <col min="7" max="7" width="22.7109375" customWidth="1"/>
    <col min="8" max="8" width="18.7109375" customWidth="1"/>
    <col min="9" max="9" width="11.5703125" customWidth="1"/>
    <col min="10" max="10" width="26" customWidth="1"/>
    <col min="12" max="12" width="12.7109375" customWidth="1"/>
    <col min="13" max="13" width="13.42578125" customWidth="1"/>
    <col min="14" max="14" width="14.85546875" customWidth="1"/>
    <col min="15" max="15" width="13.28515625" customWidth="1"/>
    <col min="16" max="16" width="15.28515625" customWidth="1"/>
    <col min="17" max="17" width="22.140625" customWidth="1"/>
    <col min="18" max="18" width="15.140625" customWidth="1"/>
  </cols>
  <sheetData>
    <row r="2" spans="1:19" x14ac:dyDescent="0.25">
      <c r="A2" s="215" t="s">
        <v>739</v>
      </c>
      <c r="B2" s="214"/>
      <c r="C2" s="214"/>
      <c r="D2" s="214"/>
      <c r="E2" s="214"/>
      <c r="F2" s="214"/>
      <c r="G2" s="214"/>
      <c r="H2" s="214"/>
      <c r="I2" s="214"/>
      <c r="J2" s="214"/>
      <c r="K2" s="214"/>
      <c r="L2" s="214"/>
      <c r="M2" s="214"/>
      <c r="N2" s="214"/>
      <c r="O2" s="214"/>
      <c r="P2" s="214"/>
      <c r="Q2" s="214"/>
      <c r="R2" s="214"/>
      <c r="S2" s="214"/>
    </row>
    <row r="4" spans="1:19"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x14ac:dyDescent="0.25">
      <c r="A5" s="518"/>
      <c r="B5" s="521"/>
      <c r="C5" s="521"/>
      <c r="D5" s="521"/>
      <c r="E5" s="518"/>
      <c r="F5" s="518"/>
      <c r="G5" s="518"/>
      <c r="H5" s="219" t="s">
        <v>14</v>
      </c>
      <c r="I5" s="219" t="s">
        <v>15</v>
      </c>
      <c r="J5" s="518"/>
      <c r="K5" s="220">
        <v>2018</v>
      </c>
      <c r="L5" s="220">
        <v>2019</v>
      </c>
      <c r="M5" s="227">
        <v>2018</v>
      </c>
      <c r="N5" s="227">
        <v>2019</v>
      </c>
      <c r="O5" s="227">
        <v>2018</v>
      </c>
      <c r="P5" s="227">
        <v>2019</v>
      </c>
      <c r="Q5" s="518"/>
      <c r="R5" s="521"/>
      <c r="S5" s="217"/>
    </row>
    <row r="6" spans="1:19" x14ac:dyDescent="0.25">
      <c r="A6" s="222" t="s">
        <v>16</v>
      </c>
      <c r="B6" s="219" t="s">
        <v>17</v>
      </c>
      <c r="C6" s="219" t="s">
        <v>18</v>
      </c>
      <c r="D6" s="219" t="s">
        <v>19</v>
      </c>
      <c r="E6" s="222" t="s">
        <v>20</v>
      </c>
      <c r="F6" s="222" t="s">
        <v>21</v>
      </c>
      <c r="G6" s="222" t="s">
        <v>22</v>
      </c>
      <c r="H6" s="219" t="s">
        <v>23</v>
      </c>
      <c r="I6" s="219" t="s">
        <v>24</v>
      </c>
      <c r="J6" s="222" t="s">
        <v>25</v>
      </c>
      <c r="K6" s="220" t="s">
        <v>26</v>
      </c>
      <c r="L6" s="220" t="s">
        <v>27</v>
      </c>
      <c r="M6" s="221" t="s">
        <v>28</v>
      </c>
      <c r="N6" s="221" t="s">
        <v>29</v>
      </c>
      <c r="O6" s="221" t="s">
        <v>30</v>
      </c>
      <c r="P6" s="221" t="s">
        <v>31</v>
      </c>
      <c r="Q6" s="222" t="s">
        <v>32</v>
      </c>
      <c r="R6" s="219" t="s">
        <v>33</v>
      </c>
      <c r="S6" s="217"/>
    </row>
    <row r="7" spans="1:19" ht="268.5" customHeight="1" x14ac:dyDescent="0.25">
      <c r="A7" s="231">
        <v>1</v>
      </c>
      <c r="B7" s="232">
        <v>3</v>
      </c>
      <c r="C7" s="232">
        <v>4</v>
      </c>
      <c r="D7" s="233">
        <v>5</v>
      </c>
      <c r="E7" s="237" t="s">
        <v>400</v>
      </c>
      <c r="F7" s="233" t="s">
        <v>401</v>
      </c>
      <c r="G7" s="233" t="s">
        <v>402</v>
      </c>
      <c r="H7" s="234" t="s">
        <v>403</v>
      </c>
      <c r="I7" s="235" t="s">
        <v>404</v>
      </c>
      <c r="J7" s="233" t="s">
        <v>405</v>
      </c>
      <c r="K7" s="234" t="s">
        <v>406</v>
      </c>
      <c r="L7" s="234"/>
      <c r="M7" s="236">
        <v>15300</v>
      </c>
      <c r="N7" s="236"/>
      <c r="O7" s="236">
        <v>15300</v>
      </c>
      <c r="P7" s="236"/>
      <c r="Q7" s="233" t="s">
        <v>407</v>
      </c>
      <c r="R7" s="233" t="s">
        <v>408</v>
      </c>
      <c r="S7" s="223"/>
    </row>
    <row r="8" spans="1:19" s="251" customFormat="1" ht="268.5" customHeight="1" x14ac:dyDescent="0.25">
      <c r="A8" s="88">
        <v>1</v>
      </c>
      <c r="B8" s="207">
        <v>1</v>
      </c>
      <c r="C8" s="205">
        <v>4</v>
      </c>
      <c r="D8" s="206">
        <v>5</v>
      </c>
      <c r="E8" s="208" t="s">
        <v>400</v>
      </c>
      <c r="F8" s="206" t="s">
        <v>401</v>
      </c>
      <c r="G8" s="206" t="s">
        <v>402</v>
      </c>
      <c r="H8" s="209" t="s">
        <v>403</v>
      </c>
      <c r="I8" s="191" t="s">
        <v>404</v>
      </c>
      <c r="J8" s="206" t="s">
        <v>405</v>
      </c>
      <c r="K8" s="209" t="s">
        <v>406</v>
      </c>
      <c r="L8" s="209"/>
      <c r="M8" s="241">
        <v>24100</v>
      </c>
      <c r="N8" s="213"/>
      <c r="O8" s="241">
        <v>24100</v>
      </c>
      <c r="P8" s="213"/>
      <c r="Q8" s="206" t="s">
        <v>407</v>
      </c>
      <c r="R8" s="206" t="s">
        <v>408</v>
      </c>
      <c r="S8" s="252"/>
    </row>
    <row r="9" spans="1:19" s="251" customFormat="1" ht="27.75" customHeight="1" x14ac:dyDescent="0.25">
      <c r="A9" s="580" t="s">
        <v>502</v>
      </c>
      <c r="B9" s="581"/>
      <c r="C9" s="581"/>
      <c r="D9" s="581"/>
      <c r="E9" s="581"/>
      <c r="F9" s="581"/>
      <c r="G9" s="581"/>
      <c r="H9" s="581"/>
      <c r="I9" s="581"/>
      <c r="J9" s="581"/>
      <c r="K9" s="581"/>
      <c r="L9" s="581"/>
      <c r="M9" s="581"/>
      <c r="N9" s="581"/>
      <c r="O9" s="581"/>
      <c r="P9" s="581"/>
      <c r="Q9" s="581"/>
      <c r="R9" s="582"/>
      <c r="S9" s="252"/>
    </row>
    <row r="10" spans="1:19" ht="279" customHeight="1" x14ac:dyDescent="0.25">
      <c r="A10" s="232">
        <v>2</v>
      </c>
      <c r="B10" s="232">
        <v>1</v>
      </c>
      <c r="C10" s="232">
        <v>4</v>
      </c>
      <c r="D10" s="233">
        <v>5</v>
      </c>
      <c r="E10" s="233" t="s">
        <v>409</v>
      </c>
      <c r="F10" s="233" t="s">
        <v>410</v>
      </c>
      <c r="G10" s="233" t="s">
        <v>181</v>
      </c>
      <c r="H10" s="234" t="s">
        <v>223</v>
      </c>
      <c r="I10" s="235" t="s">
        <v>114</v>
      </c>
      <c r="J10" s="233" t="s">
        <v>224</v>
      </c>
      <c r="K10" s="234" t="s">
        <v>225</v>
      </c>
      <c r="L10" s="234"/>
      <c r="M10" s="236">
        <v>24216</v>
      </c>
      <c r="N10" s="236"/>
      <c r="O10" s="236">
        <v>20716</v>
      </c>
      <c r="P10" s="236"/>
      <c r="Q10" s="233" t="s">
        <v>226</v>
      </c>
      <c r="R10" s="233" t="s">
        <v>227</v>
      </c>
      <c r="S10" s="223"/>
    </row>
    <row r="11" spans="1:19" s="398" customFormat="1" ht="67.5" customHeight="1" x14ac:dyDescent="0.25">
      <c r="A11" s="346">
        <v>3</v>
      </c>
      <c r="B11" s="408">
        <v>1</v>
      </c>
      <c r="C11" s="408">
        <v>4</v>
      </c>
      <c r="D11" s="409">
        <v>2</v>
      </c>
      <c r="E11" s="409" t="s">
        <v>411</v>
      </c>
      <c r="F11" s="409" t="s">
        <v>412</v>
      </c>
      <c r="G11" s="409" t="s">
        <v>413</v>
      </c>
      <c r="H11" s="410" t="s">
        <v>414</v>
      </c>
      <c r="I11" s="411" t="s">
        <v>415</v>
      </c>
      <c r="J11" s="409" t="s">
        <v>416</v>
      </c>
      <c r="K11" s="410" t="s">
        <v>417</v>
      </c>
      <c r="L11" s="410"/>
      <c r="M11" s="412">
        <v>85000</v>
      </c>
      <c r="N11" s="412"/>
      <c r="O11" s="412">
        <v>85000</v>
      </c>
      <c r="P11" s="412"/>
      <c r="Q11" s="409" t="s">
        <v>418</v>
      </c>
      <c r="R11" s="409" t="s">
        <v>501</v>
      </c>
      <c r="S11" s="397"/>
    </row>
    <row r="12" spans="1:19" s="398" customFormat="1" ht="71.25" customHeight="1" x14ac:dyDescent="0.25">
      <c r="A12" s="346"/>
      <c r="B12" s="671" t="s">
        <v>732</v>
      </c>
      <c r="C12" s="672"/>
      <c r="D12" s="672"/>
      <c r="E12" s="672"/>
      <c r="F12" s="672"/>
      <c r="G12" s="672"/>
      <c r="H12" s="672"/>
      <c r="I12" s="672"/>
      <c r="J12" s="672"/>
      <c r="K12" s="672"/>
      <c r="L12" s="672"/>
      <c r="M12" s="672"/>
      <c r="N12" s="672"/>
      <c r="O12" s="672"/>
      <c r="P12" s="672"/>
      <c r="Q12" s="672"/>
      <c r="R12" s="673"/>
      <c r="S12" s="397"/>
    </row>
    <row r="13" spans="1:19" s="398" customFormat="1" ht="76.5" customHeight="1" x14ac:dyDescent="0.25">
      <c r="A13" s="408">
        <v>4</v>
      </c>
      <c r="B13" s="408">
        <v>1</v>
      </c>
      <c r="C13" s="408">
        <v>4</v>
      </c>
      <c r="D13" s="409">
        <v>5</v>
      </c>
      <c r="E13" s="409" t="s">
        <v>419</v>
      </c>
      <c r="F13" s="409" t="s">
        <v>420</v>
      </c>
      <c r="G13" s="409" t="s">
        <v>421</v>
      </c>
      <c r="H13" s="409" t="s">
        <v>422</v>
      </c>
      <c r="I13" s="411" t="s">
        <v>155</v>
      </c>
      <c r="J13" s="409" t="s">
        <v>423</v>
      </c>
      <c r="K13" s="410" t="s">
        <v>417</v>
      </c>
      <c r="L13" s="410"/>
      <c r="M13" s="412">
        <v>8500</v>
      </c>
      <c r="N13" s="412"/>
      <c r="O13" s="412">
        <v>8500</v>
      </c>
      <c r="P13" s="412"/>
      <c r="Q13" s="409" t="s">
        <v>418</v>
      </c>
      <c r="R13" s="409" t="s">
        <v>501</v>
      </c>
      <c r="S13" s="397"/>
    </row>
    <row r="14" spans="1:19" s="398" customFormat="1" ht="58.5" customHeight="1" x14ac:dyDescent="0.25">
      <c r="A14" s="408"/>
      <c r="B14" s="671" t="s">
        <v>424</v>
      </c>
      <c r="C14" s="674"/>
      <c r="D14" s="674"/>
      <c r="E14" s="674"/>
      <c r="F14" s="674"/>
      <c r="G14" s="674"/>
      <c r="H14" s="674"/>
      <c r="I14" s="674"/>
      <c r="J14" s="674"/>
      <c r="K14" s="674"/>
      <c r="L14" s="674"/>
      <c r="M14" s="674"/>
      <c r="N14" s="674"/>
      <c r="O14" s="674"/>
      <c r="P14" s="674"/>
      <c r="Q14" s="674"/>
      <c r="R14" s="675"/>
      <c r="S14" s="397"/>
    </row>
    <row r="15" spans="1:19" s="22" customFormat="1" ht="75" customHeight="1" x14ac:dyDescent="0.25">
      <c r="A15" s="408">
        <v>5</v>
      </c>
      <c r="B15" s="408">
        <v>1</v>
      </c>
      <c r="C15" s="408">
        <v>4</v>
      </c>
      <c r="D15" s="409">
        <v>5</v>
      </c>
      <c r="E15" s="409" t="s">
        <v>425</v>
      </c>
      <c r="F15" s="409" t="s">
        <v>426</v>
      </c>
      <c r="G15" s="409" t="s">
        <v>421</v>
      </c>
      <c r="H15" s="409" t="s">
        <v>422</v>
      </c>
      <c r="I15" s="411" t="s">
        <v>427</v>
      </c>
      <c r="J15" s="409" t="s">
        <v>428</v>
      </c>
      <c r="K15" s="410" t="s">
        <v>417</v>
      </c>
      <c r="L15" s="410"/>
      <c r="M15" s="412">
        <v>7500</v>
      </c>
      <c r="N15" s="412"/>
      <c r="O15" s="412">
        <v>7500</v>
      </c>
      <c r="P15" s="412"/>
      <c r="Q15" s="409" t="s">
        <v>418</v>
      </c>
      <c r="R15" s="409" t="s">
        <v>501</v>
      </c>
    </row>
    <row r="16" spans="1:19" s="22" customFormat="1" ht="55.5" customHeight="1" x14ac:dyDescent="0.25">
      <c r="A16" s="408"/>
      <c r="B16" s="671" t="s">
        <v>733</v>
      </c>
      <c r="C16" s="674"/>
      <c r="D16" s="674"/>
      <c r="E16" s="674"/>
      <c r="F16" s="674"/>
      <c r="G16" s="674"/>
      <c r="H16" s="674"/>
      <c r="I16" s="674"/>
      <c r="J16" s="674"/>
      <c r="K16" s="674"/>
      <c r="L16" s="674"/>
      <c r="M16" s="674"/>
      <c r="N16" s="674"/>
      <c r="O16" s="674"/>
      <c r="P16" s="674"/>
      <c r="Q16" s="674"/>
      <c r="R16" s="675"/>
    </row>
    <row r="17" spans="1:18" s="22" customFormat="1" ht="80.25" customHeight="1" x14ac:dyDescent="0.25">
      <c r="A17" s="408">
        <v>6</v>
      </c>
      <c r="B17" s="408">
        <v>1</v>
      </c>
      <c r="C17" s="408">
        <v>4</v>
      </c>
      <c r="D17" s="409">
        <v>2</v>
      </c>
      <c r="E17" s="409" t="s">
        <v>429</v>
      </c>
      <c r="F17" s="409" t="s">
        <v>430</v>
      </c>
      <c r="G17" s="409" t="s">
        <v>421</v>
      </c>
      <c r="H17" s="409" t="s">
        <v>421</v>
      </c>
      <c r="I17" s="411" t="s">
        <v>427</v>
      </c>
      <c r="J17" s="409" t="s">
        <v>431</v>
      </c>
      <c r="K17" s="410" t="s">
        <v>417</v>
      </c>
      <c r="L17" s="410"/>
      <c r="M17" s="412">
        <v>7500</v>
      </c>
      <c r="N17" s="412"/>
      <c r="O17" s="412">
        <v>7500</v>
      </c>
      <c r="P17" s="412"/>
      <c r="Q17" s="409" t="s">
        <v>418</v>
      </c>
      <c r="R17" s="409" t="s">
        <v>501</v>
      </c>
    </row>
    <row r="18" spans="1:18" s="22" customFormat="1" ht="42.75" customHeight="1" x14ac:dyDescent="0.25">
      <c r="A18" s="408"/>
      <c r="B18" s="671" t="s">
        <v>432</v>
      </c>
      <c r="C18" s="674"/>
      <c r="D18" s="674"/>
      <c r="E18" s="674"/>
      <c r="F18" s="674"/>
      <c r="G18" s="674"/>
      <c r="H18" s="674"/>
      <c r="I18" s="674"/>
      <c r="J18" s="674"/>
      <c r="K18" s="674"/>
      <c r="L18" s="674"/>
      <c r="M18" s="674"/>
      <c r="N18" s="674"/>
      <c r="O18" s="674"/>
      <c r="P18" s="674"/>
      <c r="Q18" s="674"/>
      <c r="R18" s="675"/>
    </row>
    <row r="19" spans="1:18" x14ac:dyDescent="0.25">
      <c r="M19" s="226"/>
      <c r="N19" s="226"/>
      <c r="O19" s="226"/>
      <c r="P19" s="226"/>
    </row>
    <row r="20" spans="1:18" x14ac:dyDescent="0.25">
      <c r="L20" s="399"/>
      <c r="M20" s="512" t="s">
        <v>689</v>
      </c>
      <c r="N20" s="513"/>
      <c r="O20" s="513" t="s">
        <v>690</v>
      </c>
      <c r="P20" s="514"/>
    </row>
    <row r="21" spans="1:18" x14ac:dyDescent="0.25">
      <c r="L21" s="399"/>
      <c r="M21" s="400" t="s">
        <v>691</v>
      </c>
      <c r="N21" s="401" t="s">
        <v>692</v>
      </c>
      <c r="O21" s="400" t="s">
        <v>691</v>
      </c>
      <c r="P21" s="401" t="s">
        <v>692</v>
      </c>
    </row>
    <row r="22" spans="1:18" x14ac:dyDescent="0.25">
      <c r="L22" s="402" t="s">
        <v>693</v>
      </c>
      <c r="M22" s="403">
        <v>1</v>
      </c>
      <c r="N22" s="402">
        <v>15300</v>
      </c>
      <c r="O22" s="404">
        <v>1</v>
      </c>
      <c r="P22" s="405">
        <v>20716</v>
      </c>
    </row>
    <row r="23" spans="1:18" x14ac:dyDescent="0.25">
      <c r="L23" s="402" t="s">
        <v>694</v>
      </c>
      <c r="M23" s="403">
        <v>5</v>
      </c>
      <c r="N23" s="402">
        <v>132600</v>
      </c>
      <c r="O23" s="404">
        <v>1</v>
      </c>
      <c r="P23" s="405">
        <v>20716</v>
      </c>
    </row>
    <row r="24" spans="1:18" x14ac:dyDescent="0.25">
      <c r="M24" s="226"/>
      <c r="N24" s="226"/>
      <c r="O24" s="226"/>
      <c r="P24" s="226"/>
    </row>
    <row r="25" spans="1:18" x14ac:dyDescent="0.25">
      <c r="M25" s="226"/>
      <c r="N25" s="226"/>
      <c r="O25" s="226"/>
      <c r="P25" s="226"/>
    </row>
    <row r="26" spans="1:18" x14ac:dyDescent="0.25">
      <c r="M26" s="226"/>
      <c r="N26" s="226"/>
      <c r="O26" s="226"/>
      <c r="P26" s="226"/>
    </row>
    <row r="27" spans="1:18" x14ac:dyDescent="0.25">
      <c r="M27" s="226"/>
      <c r="N27" s="226"/>
      <c r="O27" s="226"/>
      <c r="P27" s="226"/>
    </row>
    <row r="28" spans="1:18" x14ac:dyDescent="0.25">
      <c r="M28" s="226"/>
      <c r="N28" s="226"/>
      <c r="O28" s="226"/>
      <c r="P28" s="226"/>
    </row>
    <row r="29" spans="1:18" ht="10.5" customHeight="1" x14ac:dyDescent="0.25">
      <c r="M29" s="226"/>
      <c r="N29" s="226"/>
      <c r="O29" s="226"/>
      <c r="P29" s="226"/>
    </row>
    <row r="30" spans="1:18" x14ac:dyDescent="0.25">
      <c r="M30" s="226"/>
      <c r="N30" s="226"/>
      <c r="O30" s="226"/>
      <c r="P30" s="226"/>
    </row>
    <row r="31" spans="1:18" x14ac:dyDescent="0.25">
      <c r="M31" s="226"/>
      <c r="N31" s="226"/>
      <c r="O31" s="226"/>
      <c r="P31" s="226"/>
    </row>
    <row r="32" spans="1:18" x14ac:dyDescent="0.25">
      <c r="M32" s="226"/>
      <c r="N32" s="226"/>
      <c r="O32" s="226"/>
      <c r="P32" s="226"/>
    </row>
    <row r="33" spans="13:16" x14ac:dyDescent="0.25">
      <c r="M33" s="226"/>
      <c r="N33" s="226"/>
      <c r="O33" s="226"/>
      <c r="P33" s="226"/>
    </row>
    <row r="34" spans="13:16" x14ac:dyDescent="0.25">
      <c r="M34" s="226"/>
      <c r="N34" s="226"/>
      <c r="O34" s="226"/>
      <c r="P34" s="226"/>
    </row>
    <row r="35" spans="13:16" x14ac:dyDescent="0.25">
      <c r="M35" s="226"/>
      <c r="N35" s="226"/>
      <c r="O35" s="226"/>
      <c r="P35" s="226"/>
    </row>
    <row r="36" spans="13:16" x14ac:dyDescent="0.25">
      <c r="M36" s="226"/>
      <c r="N36" s="226"/>
      <c r="O36" s="226"/>
      <c r="P36" s="226"/>
    </row>
    <row r="37" spans="13:16" x14ac:dyDescent="0.25">
      <c r="M37" s="226"/>
      <c r="N37" s="226"/>
      <c r="O37" s="226"/>
      <c r="P37" s="226"/>
    </row>
    <row r="38" spans="13:16" x14ac:dyDescent="0.25">
      <c r="M38" s="226"/>
      <c r="N38" s="226"/>
      <c r="O38" s="226"/>
      <c r="P38" s="226"/>
    </row>
    <row r="39" spans="13:16" x14ac:dyDescent="0.25">
      <c r="M39" s="226"/>
      <c r="N39" s="226"/>
      <c r="O39" s="226"/>
      <c r="P39" s="226"/>
    </row>
    <row r="40" spans="13:16" x14ac:dyDescent="0.25">
      <c r="M40" s="226"/>
      <c r="N40" s="226"/>
      <c r="O40" s="226"/>
      <c r="P40" s="226"/>
    </row>
    <row r="41" spans="13:16" x14ac:dyDescent="0.25">
      <c r="M41" s="226"/>
      <c r="N41" s="226"/>
      <c r="O41" s="226"/>
      <c r="P41" s="226"/>
    </row>
    <row r="42" spans="13:16" x14ac:dyDescent="0.25">
      <c r="M42" s="226"/>
      <c r="N42" s="226"/>
      <c r="O42" s="226"/>
      <c r="P42" s="226"/>
    </row>
    <row r="43" spans="13:16" x14ac:dyDescent="0.25">
      <c r="M43" s="226"/>
      <c r="N43" s="226"/>
      <c r="O43" s="226"/>
      <c r="P43" s="226"/>
    </row>
    <row r="44" spans="13:16" x14ac:dyDescent="0.25">
      <c r="M44" s="226"/>
      <c r="N44" s="226"/>
      <c r="O44" s="226"/>
      <c r="P44" s="226"/>
    </row>
    <row r="45" spans="13:16" x14ac:dyDescent="0.25">
      <c r="M45" s="226"/>
      <c r="N45" s="226"/>
      <c r="O45" s="226"/>
      <c r="P45" s="226"/>
    </row>
    <row r="46" spans="13:16" x14ac:dyDescent="0.25">
      <c r="M46" s="226"/>
      <c r="N46" s="226"/>
      <c r="O46" s="226"/>
      <c r="P46" s="226"/>
    </row>
    <row r="47" spans="13:16" x14ac:dyDescent="0.25">
      <c r="M47" s="226"/>
      <c r="N47" s="226"/>
      <c r="O47" s="226"/>
      <c r="P47" s="226"/>
    </row>
    <row r="48" spans="13:16" x14ac:dyDescent="0.25">
      <c r="M48" s="226"/>
      <c r="N48" s="226"/>
      <c r="O48" s="226"/>
      <c r="P48" s="226"/>
    </row>
    <row r="49" spans="13:16" x14ac:dyDescent="0.25">
      <c r="M49" s="226"/>
      <c r="N49" s="226"/>
      <c r="O49" s="226"/>
      <c r="P49" s="226"/>
    </row>
    <row r="50" spans="13:16" x14ac:dyDescent="0.25">
      <c r="M50" s="226"/>
      <c r="N50" s="226"/>
      <c r="O50" s="226"/>
      <c r="P50" s="226"/>
    </row>
    <row r="51" spans="13:16" x14ac:dyDescent="0.25">
      <c r="M51" s="226"/>
      <c r="N51" s="226"/>
      <c r="O51" s="226"/>
      <c r="P51" s="226"/>
    </row>
    <row r="52" spans="13:16" x14ac:dyDescent="0.25">
      <c r="M52" s="226"/>
      <c r="N52" s="226"/>
      <c r="O52" s="226"/>
      <c r="P52" s="226"/>
    </row>
    <row r="53" spans="13:16" x14ac:dyDescent="0.25">
      <c r="M53" s="226"/>
      <c r="N53" s="226"/>
      <c r="O53" s="226"/>
      <c r="P53" s="226"/>
    </row>
    <row r="54" spans="13:16" x14ac:dyDescent="0.25">
      <c r="M54" s="226"/>
      <c r="N54" s="226"/>
      <c r="O54" s="226"/>
      <c r="P54" s="226"/>
    </row>
    <row r="55" spans="13:16" x14ac:dyDescent="0.25">
      <c r="M55" s="226"/>
      <c r="N55" s="226"/>
      <c r="O55" s="226"/>
      <c r="P55" s="226"/>
    </row>
    <row r="56" spans="13:16" x14ac:dyDescent="0.25">
      <c r="M56" s="226"/>
      <c r="N56" s="226"/>
      <c r="O56" s="226"/>
      <c r="P56" s="226"/>
    </row>
    <row r="57" spans="13:16" x14ac:dyDescent="0.25">
      <c r="M57" s="226"/>
      <c r="N57" s="226"/>
      <c r="O57" s="226"/>
      <c r="P57" s="226"/>
    </row>
    <row r="58" spans="13:16" x14ac:dyDescent="0.25">
      <c r="M58" s="226"/>
      <c r="N58" s="226"/>
      <c r="O58" s="226"/>
      <c r="P58" s="226"/>
    </row>
    <row r="59" spans="13:16" x14ac:dyDescent="0.25">
      <c r="M59" s="226"/>
      <c r="N59" s="226"/>
      <c r="O59" s="226"/>
      <c r="P59" s="226"/>
    </row>
    <row r="60" spans="13:16" x14ac:dyDescent="0.25">
      <c r="M60" s="226"/>
      <c r="N60" s="226"/>
      <c r="O60" s="226"/>
      <c r="P60" s="226"/>
    </row>
    <row r="61" spans="13:16" x14ac:dyDescent="0.25">
      <c r="M61" s="226"/>
      <c r="N61" s="226"/>
      <c r="O61" s="226"/>
      <c r="P61" s="226"/>
    </row>
    <row r="62" spans="13:16" x14ac:dyDescent="0.25">
      <c r="M62" s="226"/>
      <c r="N62" s="226"/>
      <c r="O62" s="226"/>
      <c r="P62" s="226"/>
    </row>
    <row r="63" spans="13:16" x14ac:dyDescent="0.25">
      <c r="M63" s="226"/>
      <c r="N63" s="226"/>
      <c r="O63" s="226"/>
      <c r="P63" s="226"/>
    </row>
    <row r="64" spans="13:16" x14ac:dyDescent="0.25">
      <c r="M64" s="226"/>
      <c r="N64" s="226"/>
      <c r="O64" s="226"/>
      <c r="P64" s="226"/>
    </row>
    <row r="65" spans="13:16" x14ac:dyDescent="0.25">
      <c r="M65" s="226"/>
      <c r="N65" s="226"/>
      <c r="O65" s="226"/>
      <c r="P65" s="226"/>
    </row>
    <row r="66" spans="13:16" x14ac:dyDescent="0.25">
      <c r="M66" s="226"/>
      <c r="N66" s="226"/>
      <c r="O66" s="226"/>
      <c r="P66" s="226"/>
    </row>
    <row r="67" spans="13:16" x14ac:dyDescent="0.25">
      <c r="M67" s="226"/>
      <c r="N67" s="226"/>
      <c r="O67" s="226"/>
      <c r="P67" s="226"/>
    </row>
    <row r="68" spans="13:16" x14ac:dyDescent="0.25">
      <c r="M68" s="226"/>
      <c r="N68" s="226"/>
      <c r="O68" s="226"/>
      <c r="P68" s="226"/>
    </row>
    <row r="69" spans="13:16" x14ac:dyDescent="0.25">
      <c r="M69" s="226"/>
      <c r="N69" s="226"/>
      <c r="O69" s="226"/>
      <c r="P69" s="226"/>
    </row>
    <row r="70" spans="13:16" x14ac:dyDescent="0.25">
      <c r="M70" s="226"/>
      <c r="N70" s="226"/>
      <c r="O70" s="226"/>
      <c r="P70" s="226"/>
    </row>
    <row r="71" spans="13:16" x14ac:dyDescent="0.25">
      <c r="M71" s="226"/>
      <c r="N71" s="226"/>
      <c r="O71" s="226"/>
      <c r="P71" s="226"/>
    </row>
    <row r="72" spans="13:16" x14ac:dyDescent="0.25">
      <c r="M72" s="226"/>
      <c r="N72" s="226"/>
      <c r="O72" s="226"/>
      <c r="P72" s="226"/>
    </row>
    <row r="73" spans="13:16" x14ac:dyDescent="0.25">
      <c r="M73" s="226"/>
      <c r="N73" s="226"/>
      <c r="O73" s="226"/>
      <c r="P73" s="226"/>
    </row>
    <row r="74" spans="13:16" x14ac:dyDescent="0.25">
      <c r="M74" s="226"/>
      <c r="N74" s="226"/>
      <c r="O74" s="226"/>
      <c r="P74" s="226"/>
    </row>
    <row r="75" spans="13:16" x14ac:dyDescent="0.25">
      <c r="M75" s="226"/>
      <c r="N75" s="226"/>
      <c r="O75" s="226"/>
      <c r="P75" s="226"/>
    </row>
    <row r="76" spans="13:16" x14ac:dyDescent="0.25">
      <c r="M76" s="226"/>
      <c r="N76" s="226"/>
      <c r="O76" s="226"/>
      <c r="P76" s="226"/>
    </row>
    <row r="77" spans="13:16" x14ac:dyDescent="0.25">
      <c r="M77" s="226"/>
      <c r="N77" s="226"/>
      <c r="O77" s="226"/>
      <c r="P77" s="226"/>
    </row>
    <row r="78" spans="13:16" x14ac:dyDescent="0.25">
      <c r="M78" s="226"/>
      <c r="N78" s="226"/>
      <c r="O78" s="226"/>
      <c r="P78" s="226"/>
    </row>
    <row r="79" spans="13:16" x14ac:dyDescent="0.25">
      <c r="M79" s="226"/>
      <c r="N79" s="226"/>
      <c r="O79" s="226"/>
      <c r="P79" s="226"/>
    </row>
    <row r="80" spans="13:16" x14ac:dyDescent="0.25">
      <c r="M80" s="226"/>
      <c r="N80" s="226"/>
      <c r="O80" s="226"/>
      <c r="P80" s="226"/>
    </row>
    <row r="81" spans="13:16" x14ac:dyDescent="0.25">
      <c r="M81" s="226"/>
      <c r="N81" s="226"/>
      <c r="O81" s="226"/>
      <c r="P81" s="226"/>
    </row>
    <row r="82" spans="13:16" x14ac:dyDescent="0.25">
      <c r="M82" s="226"/>
      <c r="N82" s="226"/>
      <c r="O82" s="226"/>
      <c r="P82" s="226"/>
    </row>
    <row r="83" spans="13:16" x14ac:dyDescent="0.25">
      <c r="M83" s="226"/>
      <c r="N83" s="226"/>
      <c r="O83" s="226"/>
      <c r="P83" s="226"/>
    </row>
    <row r="84" spans="13:16" x14ac:dyDescent="0.25">
      <c r="M84" s="226"/>
      <c r="N84" s="226"/>
      <c r="O84" s="226"/>
      <c r="P84" s="226"/>
    </row>
    <row r="85" spans="13:16" x14ac:dyDescent="0.25">
      <c r="M85" s="226"/>
      <c r="N85" s="226"/>
      <c r="O85" s="226"/>
      <c r="P85" s="226"/>
    </row>
    <row r="86" spans="13:16" x14ac:dyDescent="0.25">
      <c r="M86" s="226"/>
      <c r="N86" s="226"/>
      <c r="O86" s="226"/>
      <c r="P86" s="226"/>
    </row>
    <row r="87" spans="13:16" x14ac:dyDescent="0.25">
      <c r="M87" s="226"/>
      <c r="N87" s="226"/>
      <c r="O87" s="226"/>
      <c r="P87" s="226"/>
    </row>
    <row r="88" spans="13:16" x14ac:dyDescent="0.25">
      <c r="M88" s="226"/>
      <c r="N88" s="226"/>
      <c r="O88" s="226"/>
      <c r="P88" s="226"/>
    </row>
    <row r="89" spans="13:16" x14ac:dyDescent="0.25">
      <c r="M89" s="226"/>
      <c r="N89" s="226"/>
      <c r="O89" s="226"/>
      <c r="P89" s="226"/>
    </row>
    <row r="90" spans="13:16" x14ac:dyDescent="0.25">
      <c r="M90" s="226"/>
      <c r="N90" s="226"/>
      <c r="O90" s="226"/>
      <c r="P90" s="226"/>
    </row>
    <row r="91" spans="13:16" x14ac:dyDescent="0.25">
      <c r="M91" s="226"/>
      <c r="N91" s="226"/>
      <c r="O91" s="226"/>
      <c r="P91" s="226"/>
    </row>
    <row r="92" spans="13:16" x14ac:dyDescent="0.25">
      <c r="M92" s="226"/>
      <c r="N92" s="226"/>
      <c r="O92" s="226"/>
      <c r="P92" s="226"/>
    </row>
    <row r="93" spans="13:16" x14ac:dyDescent="0.25">
      <c r="M93" s="226"/>
      <c r="N93" s="226"/>
      <c r="O93" s="226"/>
      <c r="P93" s="226"/>
    </row>
    <row r="94" spans="13:16" x14ac:dyDescent="0.25">
      <c r="M94" s="226"/>
      <c r="N94" s="226"/>
      <c r="O94" s="226"/>
      <c r="P94" s="226"/>
    </row>
    <row r="95" spans="13:16" x14ac:dyDescent="0.25">
      <c r="M95" s="226"/>
      <c r="N95" s="226"/>
      <c r="O95" s="226"/>
      <c r="P95" s="226"/>
    </row>
    <row r="96" spans="13:16" x14ac:dyDescent="0.25">
      <c r="M96" s="226"/>
      <c r="N96" s="226"/>
      <c r="O96" s="226"/>
      <c r="P96" s="226"/>
    </row>
    <row r="97" spans="12:16" x14ac:dyDescent="0.25">
      <c r="M97" s="226"/>
      <c r="N97" s="226"/>
      <c r="O97" s="226"/>
      <c r="P97" s="226"/>
    </row>
    <row r="98" spans="12:16" x14ac:dyDescent="0.25">
      <c r="M98" s="226"/>
      <c r="N98" s="226"/>
      <c r="O98" s="226"/>
      <c r="P98" s="226"/>
    </row>
    <row r="99" spans="12:16" x14ac:dyDescent="0.25">
      <c r="M99" s="226"/>
      <c r="N99" s="226"/>
      <c r="O99" s="226"/>
      <c r="P99" s="226"/>
    </row>
    <row r="100" spans="12:16" x14ac:dyDescent="0.25">
      <c r="M100" s="226"/>
      <c r="N100" s="226"/>
      <c r="O100" s="226"/>
      <c r="P100" s="226"/>
    </row>
    <row r="101" spans="12:16" x14ac:dyDescent="0.25">
      <c r="M101" s="226"/>
      <c r="N101" s="226"/>
      <c r="O101" s="226"/>
      <c r="P101" s="226"/>
    </row>
    <row r="102" spans="12:16" x14ac:dyDescent="0.25">
      <c r="M102" s="226"/>
      <c r="N102" s="226"/>
      <c r="O102" s="226"/>
      <c r="P102" s="226"/>
    </row>
    <row r="103" spans="12:16" x14ac:dyDescent="0.25">
      <c r="M103" s="226"/>
      <c r="N103" s="226"/>
      <c r="O103" s="226"/>
      <c r="P103" s="226"/>
    </row>
    <row r="104" spans="12:16" x14ac:dyDescent="0.25">
      <c r="M104" s="226"/>
      <c r="N104" s="226"/>
      <c r="O104" s="226"/>
      <c r="P104" s="226"/>
    </row>
    <row r="105" spans="12:16" x14ac:dyDescent="0.25">
      <c r="M105" s="226"/>
      <c r="N105" s="226"/>
      <c r="O105" s="226"/>
      <c r="P105" s="226"/>
    </row>
    <row r="106" spans="12:16" x14ac:dyDescent="0.25">
      <c r="M106" s="226"/>
      <c r="N106" s="226"/>
      <c r="O106" s="226"/>
      <c r="P106" s="226"/>
    </row>
    <row r="107" spans="12:16" x14ac:dyDescent="0.25">
      <c r="M107" s="226"/>
      <c r="N107" s="226"/>
      <c r="O107" s="226"/>
      <c r="P107" s="226"/>
    </row>
    <row r="108" spans="12:16" x14ac:dyDescent="0.25">
      <c r="M108" s="226"/>
      <c r="N108" s="226"/>
      <c r="O108" s="226"/>
      <c r="P108" s="226"/>
    </row>
    <row r="109" spans="12:16" x14ac:dyDescent="0.25">
      <c r="M109" s="226"/>
      <c r="N109" s="226"/>
      <c r="O109" s="226"/>
      <c r="P109" s="226"/>
    </row>
    <row r="110" spans="12:16" x14ac:dyDescent="0.25">
      <c r="L110" s="214"/>
      <c r="M110" s="226"/>
      <c r="N110" s="226"/>
      <c r="O110" s="226"/>
      <c r="P110" s="226"/>
    </row>
  </sheetData>
  <mergeCells count="21">
    <mergeCell ref="A9:R9"/>
    <mergeCell ref="F4:F5"/>
    <mergeCell ref="A4:A5"/>
    <mergeCell ref="B4:B5"/>
    <mergeCell ref="C4:C5"/>
    <mergeCell ref="D4:D5"/>
    <mergeCell ref="E4:E5"/>
    <mergeCell ref="Q4:Q5"/>
    <mergeCell ref="R4:R5"/>
    <mergeCell ref="G4:G5"/>
    <mergeCell ref="H4:I4"/>
    <mergeCell ref="J4:J5"/>
    <mergeCell ref="K4:L4"/>
    <mergeCell ref="M4:N4"/>
    <mergeCell ref="O4:P4"/>
    <mergeCell ref="B12:R12"/>
    <mergeCell ref="B14:R14"/>
    <mergeCell ref="B16:R16"/>
    <mergeCell ref="B18:R18"/>
    <mergeCell ref="M20:N20"/>
    <mergeCell ref="O20:P20"/>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16"/>
  <sheetViews>
    <sheetView topLeftCell="A9" workbookViewId="0">
      <selection activeCell="F9" sqref="F9"/>
    </sheetView>
  </sheetViews>
  <sheetFormatPr defaultRowHeight="15" x14ac:dyDescent="0.25"/>
  <cols>
    <col min="1" max="1" width="4.7109375" customWidth="1"/>
    <col min="2" max="2" width="8.85546875" customWidth="1"/>
    <col min="3" max="3" width="11.42578125" customWidth="1"/>
    <col min="4" max="4" width="9.7109375" customWidth="1"/>
    <col min="5" max="5" width="47.7109375" customWidth="1"/>
    <col min="6" max="6" width="68.28515625" customWidth="1"/>
    <col min="7" max="7" width="1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215" t="s">
        <v>740</v>
      </c>
    </row>
    <row r="4" spans="1:19" s="218"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s="218" customFormat="1" ht="35.25" customHeight="1" x14ac:dyDescent="0.2">
      <c r="A5" s="518"/>
      <c r="B5" s="521"/>
      <c r="C5" s="521"/>
      <c r="D5" s="521"/>
      <c r="E5" s="518"/>
      <c r="F5" s="518"/>
      <c r="G5" s="518"/>
      <c r="H5" s="440" t="s">
        <v>14</v>
      </c>
      <c r="I5" s="440" t="s">
        <v>15</v>
      </c>
      <c r="J5" s="518"/>
      <c r="K5" s="442">
        <v>2018</v>
      </c>
      <c r="L5" s="442">
        <v>2019</v>
      </c>
      <c r="M5" s="227">
        <v>2018</v>
      </c>
      <c r="N5" s="227">
        <v>2019</v>
      </c>
      <c r="O5" s="227">
        <v>2018</v>
      </c>
      <c r="P5" s="227">
        <v>2019</v>
      </c>
      <c r="Q5" s="518"/>
      <c r="R5" s="521"/>
      <c r="S5" s="217"/>
    </row>
    <row r="6" spans="1:19" s="218" customFormat="1" ht="15.75" customHeight="1" x14ac:dyDescent="0.2">
      <c r="A6" s="438" t="s">
        <v>16</v>
      </c>
      <c r="B6" s="440" t="s">
        <v>17</v>
      </c>
      <c r="C6" s="440" t="s">
        <v>18</v>
      </c>
      <c r="D6" s="440" t="s">
        <v>19</v>
      </c>
      <c r="E6" s="438" t="s">
        <v>20</v>
      </c>
      <c r="F6" s="438" t="s">
        <v>21</v>
      </c>
      <c r="G6" s="438" t="s">
        <v>22</v>
      </c>
      <c r="H6" s="440" t="s">
        <v>23</v>
      </c>
      <c r="I6" s="440" t="s">
        <v>24</v>
      </c>
      <c r="J6" s="438" t="s">
        <v>25</v>
      </c>
      <c r="K6" s="442" t="s">
        <v>26</v>
      </c>
      <c r="L6" s="442" t="s">
        <v>27</v>
      </c>
      <c r="M6" s="443" t="s">
        <v>28</v>
      </c>
      <c r="N6" s="443" t="s">
        <v>29</v>
      </c>
      <c r="O6" s="443" t="s">
        <v>30</v>
      </c>
      <c r="P6" s="443" t="s">
        <v>31</v>
      </c>
      <c r="Q6" s="438" t="s">
        <v>32</v>
      </c>
      <c r="R6" s="440" t="s">
        <v>33</v>
      </c>
      <c r="S6" s="217"/>
    </row>
    <row r="7" spans="1:19" s="398" customFormat="1" ht="160.5" customHeight="1" x14ac:dyDescent="0.25">
      <c r="A7" s="231">
        <v>1</v>
      </c>
      <c r="B7" s="446">
        <v>1</v>
      </c>
      <c r="C7" s="446">
        <v>4</v>
      </c>
      <c r="D7" s="444">
        <v>2</v>
      </c>
      <c r="E7" s="132" t="s">
        <v>741</v>
      </c>
      <c r="F7" s="449" t="s">
        <v>742</v>
      </c>
      <c r="G7" s="444" t="s">
        <v>743</v>
      </c>
      <c r="H7" s="466" t="s">
        <v>744</v>
      </c>
      <c r="I7" s="235" t="s">
        <v>745</v>
      </c>
      <c r="J7" s="449" t="s">
        <v>746</v>
      </c>
      <c r="K7" s="445" t="s">
        <v>747</v>
      </c>
      <c r="L7" s="445"/>
      <c r="M7" s="439">
        <v>121500</v>
      </c>
      <c r="N7" s="439"/>
      <c r="O7" s="439">
        <v>121500</v>
      </c>
      <c r="P7" s="439"/>
      <c r="Q7" s="444" t="s">
        <v>748</v>
      </c>
      <c r="R7" s="444" t="s">
        <v>749</v>
      </c>
      <c r="S7" s="397"/>
    </row>
    <row r="8" spans="1:19" s="398" customFormat="1" ht="186.75" customHeight="1" x14ac:dyDescent="0.25">
      <c r="A8" s="446">
        <v>2</v>
      </c>
      <c r="B8" s="446">
        <v>1</v>
      </c>
      <c r="C8" s="446">
        <v>4</v>
      </c>
      <c r="D8" s="444">
        <v>5</v>
      </c>
      <c r="E8" s="447" t="s">
        <v>750</v>
      </c>
      <c r="F8" s="449" t="s">
        <v>751</v>
      </c>
      <c r="G8" s="444" t="s">
        <v>743</v>
      </c>
      <c r="H8" s="466" t="s">
        <v>752</v>
      </c>
      <c r="I8" s="235" t="s">
        <v>745</v>
      </c>
      <c r="J8" s="449" t="s">
        <v>746</v>
      </c>
      <c r="K8" s="445" t="s">
        <v>747</v>
      </c>
      <c r="L8" s="445"/>
      <c r="M8" s="439">
        <v>72900</v>
      </c>
      <c r="N8" s="439"/>
      <c r="O8" s="439">
        <f>M8</f>
        <v>72900</v>
      </c>
      <c r="P8" s="439"/>
      <c r="Q8" s="444" t="s">
        <v>748</v>
      </c>
      <c r="R8" s="444" t="s">
        <v>749</v>
      </c>
      <c r="S8" s="397"/>
    </row>
    <row r="9" spans="1:19" s="398" customFormat="1" ht="409.6" customHeight="1" x14ac:dyDescent="0.25">
      <c r="A9" s="446">
        <v>3</v>
      </c>
      <c r="B9" s="446">
        <v>1</v>
      </c>
      <c r="C9" s="446">
        <v>4</v>
      </c>
      <c r="D9" s="444">
        <v>5</v>
      </c>
      <c r="E9" s="449" t="s">
        <v>753</v>
      </c>
      <c r="F9" s="449" t="s">
        <v>754</v>
      </c>
      <c r="G9" s="444" t="s">
        <v>62</v>
      </c>
      <c r="H9" s="466" t="s">
        <v>755</v>
      </c>
      <c r="I9" s="235" t="s">
        <v>756</v>
      </c>
      <c r="J9" s="449" t="s">
        <v>757</v>
      </c>
      <c r="K9" s="445" t="s">
        <v>758</v>
      </c>
      <c r="L9" s="445"/>
      <c r="M9" s="439">
        <v>48600</v>
      </c>
      <c r="N9" s="439"/>
      <c r="O9" s="439">
        <v>48600</v>
      </c>
      <c r="P9" s="439"/>
      <c r="Q9" s="444" t="s">
        <v>759</v>
      </c>
      <c r="R9" s="444" t="s">
        <v>760</v>
      </c>
      <c r="S9" s="397"/>
    </row>
    <row r="10" spans="1:19" s="398" customFormat="1" ht="28.5" customHeight="1" x14ac:dyDescent="0.25">
      <c r="A10" s="167"/>
      <c r="B10" s="467"/>
      <c r="C10" s="467"/>
      <c r="D10" s="467"/>
      <c r="E10" s="467"/>
      <c r="F10" s="467"/>
      <c r="G10" s="467"/>
      <c r="H10" s="467"/>
      <c r="I10" s="467"/>
      <c r="J10" s="467"/>
      <c r="K10" s="467"/>
      <c r="L10" s="467"/>
      <c r="M10" s="468"/>
      <c r="N10" s="468"/>
      <c r="O10" s="468"/>
      <c r="P10" s="468"/>
      <c r="Q10" s="467"/>
      <c r="R10" s="467"/>
      <c r="S10" s="397"/>
    </row>
    <row r="11" spans="1:19" s="399" customFormat="1" ht="26.25" customHeight="1" x14ac:dyDescent="0.25">
      <c r="M11" s="512" t="s">
        <v>689</v>
      </c>
      <c r="N11" s="514"/>
      <c r="O11" s="513" t="s">
        <v>690</v>
      </c>
      <c r="P11" s="514"/>
    </row>
    <row r="12" spans="1:19" s="399" customFormat="1" x14ac:dyDescent="0.25">
      <c r="M12" s="401" t="s">
        <v>691</v>
      </c>
      <c r="N12" s="401" t="s">
        <v>692</v>
      </c>
      <c r="O12" s="401" t="s">
        <v>691</v>
      </c>
      <c r="P12" s="401" t="s">
        <v>692</v>
      </c>
    </row>
    <row r="13" spans="1:19" s="399" customFormat="1" x14ac:dyDescent="0.25">
      <c r="M13" s="404">
        <v>2</v>
      </c>
      <c r="N13" s="402">
        <f>O7+O8</f>
        <v>194400</v>
      </c>
      <c r="O13" s="456">
        <v>1</v>
      </c>
      <c r="P13" s="405">
        <v>48600</v>
      </c>
    </row>
    <row r="14" spans="1:19" s="399" customFormat="1" x14ac:dyDescent="0.25">
      <c r="M14" s="226"/>
      <c r="N14" s="226"/>
      <c r="O14" s="226"/>
      <c r="P14" s="226"/>
    </row>
    <row r="15" spans="1:19" s="399" customFormat="1" x14ac:dyDescent="0.25">
      <c r="M15" s="226"/>
      <c r="N15" s="226"/>
      <c r="O15" s="226"/>
      <c r="P15" s="226"/>
    </row>
    <row r="16" spans="1:19" s="399" customFormat="1" x14ac:dyDescent="0.25">
      <c r="M16" s="226"/>
      <c r="N16" s="226"/>
      <c r="O16" s="226"/>
      <c r="P16" s="226"/>
    </row>
  </sheetData>
  <mergeCells count="16">
    <mergeCell ref="Q4:Q5"/>
    <mergeCell ref="R4:R5"/>
    <mergeCell ref="M11:N11"/>
    <mergeCell ref="O11:P11"/>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23"/>
  <sheetViews>
    <sheetView topLeftCell="A16" zoomScale="71" zoomScaleNormal="71"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4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51" t="s">
        <v>761</v>
      </c>
    </row>
    <row r="4" spans="1:19" s="53" customFormat="1" x14ac:dyDescent="0.2">
      <c r="A4" s="677" t="s">
        <v>0</v>
      </c>
      <c r="B4" s="678" t="s">
        <v>1</v>
      </c>
      <c r="C4" s="678" t="s">
        <v>2</v>
      </c>
      <c r="D4" s="678" t="s">
        <v>3</v>
      </c>
      <c r="E4" s="677" t="s">
        <v>4</v>
      </c>
      <c r="F4" s="677" t="s">
        <v>5</v>
      </c>
      <c r="G4" s="677" t="s">
        <v>6</v>
      </c>
      <c r="H4" s="678" t="s">
        <v>7</v>
      </c>
      <c r="I4" s="678"/>
      <c r="J4" s="677" t="s">
        <v>8</v>
      </c>
      <c r="K4" s="678" t="s">
        <v>9</v>
      </c>
      <c r="L4" s="678"/>
      <c r="M4" s="679" t="s">
        <v>10</v>
      </c>
      <c r="N4" s="679"/>
      <c r="O4" s="679" t="s">
        <v>11</v>
      </c>
      <c r="P4" s="679"/>
      <c r="Q4" s="677" t="s">
        <v>12</v>
      </c>
      <c r="R4" s="678" t="s">
        <v>13</v>
      </c>
      <c r="S4" s="52"/>
    </row>
    <row r="5" spans="1:19" s="53" customFormat="1" x14ac:dyDescent="0.2">
      <c r="A5" s="677"/>
      <c r="B5" s="678"/>
      <c r="C5" s="678"/>
      <c r="D5" s="678"/>
      <c r="E5" s="677"/>
      <c r="F5" s="677"/>
      <c r="G5" s="677"/>
      <c r="H5" s="54" t="s">
        <v>14</v>
      </c>
      <c r="I5" s="54" t="s">
        <v>15</v>
      </c>
      <c r="J5" s="677"/>
      <c r="K5" s="55">
        <v>2018</v>
      </c>
      <c r="L5" s="55">
        <v>2019</v>
      </c>
      <c r="M5" s="56">
        <v>2018</v>
      </c>
      <c r="N5" s="56">
        <v>2019</v>
      </c>
      <c r="O5" s="56">
        <v>2018</v>
      </c>
      <c r="P5" s="56">
        <v>2019</v>
      </c>
      <c r="Q5" s="677"/>
      <c r="R5" s="678"/>
      <c r="S5" s="52"/>
    </row>
    <row r="6" spans="1:19" s="53" customFormat="1" x14ac:dyDescent="0.2">
      <c r="A6" s="57" t="s">
        <v>16</v>
      </c>
      <c r="B6" s="54" t="s">
        <v>17</v>
      </c>
      <c r="C6" s="54" t="s">
        <v>18</v>
      </c>
      <c r="D6" s="54" t="s">
        <v>19</v>
      </c>
      <c r="E6" s="57" t="s">
        <v>20</v>
      </c>
      <c r="F6" s="57" t="s">
        <v>21</v>
      </c>
      <c r="G6" s="57" t="s">
        <v>22</v>
      </c>
      <c r="H6" s="54" t="s">
        <v>23</v>
      </c>
      <c r="I6" s="54" t="s">
        <v>24</v>
      </c>
      <c r="J6" s="57" t="s">
        <v>25</v>
      </c>
      <c r="K6" s="55" t="s">
        <v>26</v>
      </c>
      <c r="L6" s="55" t="s">
        <v>27</v>
      </c>
      <c r="M6" s="58" t="s">
        <v>28</v>
      </c>
      <c r="N6" s="58" t="s">
        <v>29</v>
      </c>
      <c r="O6" s="58" t="s">
        <v>30</v>
      </c>
      <c r="P6" s="58" t="s">
        <v>31</v>
      </c>
      <c r="Q6" s="57" t="s">
        <v>32</v>
      </c>
      <c r="R6" s="54" t="s">
        <v>33</v>
      </c>
      <c r="S6" s="52"/>
    </row>
    <row r="7" spans="1:19" s="22" customFormat="1" ht="75" x14ac:dyDescent="0.25">
      <c r="A7" s="59">
        <v>1</v>
      </c>
      <c r="B7" s="60">
        <v>2</v>
      </c>
      <c r="C7" s="60">
        <v>4</v>
      </c>
      <c r="D7" s="61">
        <v>2</v>
      </c>
      <c r="E7" s="62" t="s">
        <v>152</v>
      </c>
      <c r="F7" s="61" t="s">
        <v>153</v>
      </c>
      <c r="G7" s="61" t="s">
        <v>36</v>
      </c>
      <c r="H7" s="63" t="s">
        <v>154</v>
      </c>
      <c r="I7" s="64" t="s">
        <v>155</v>
      </c>
      <c r="J7" s="61" t="s">
        <v>156</v>
      </c>
      <c r="K7" s="63" t="s">
        <v>134</v>
      </c>
      <c r="L7" s="63" t="s">
        <v>157</v>
      </c>
      <c r="M7" s="65">
        <v>10050</v>
      </c>
      <c r="N7" s="66"/>
      <c r="O7" s="66">
        <v>10050</v>
      </c>
      <c r="P7" s="66"/>
      <c r="Q7" s="61" t="s">
        <v>158</v>
      </c>
      <c r="R7" s="61" t="s">
        <v>159</v>
      </c>
      <c r="S7" s="67"/>
    </row>
    <row r="8" spans="1:19" s="22" customFormat="1" ht="135" x14ac:dyDescent="0.25">
      <c r="A8" s="60">
        <v>2</v>
      </c>
      <c r="B8" s="60">
        <v>2</v>
      </c>
      <c r="C8" s="60">
        <v>4</v>
      </c>
      <c r="D8" s="61">
        <v>2</v>
      </c>
      <c r="E8" s="62" t="s">
        <v>160</v>
      </c>
      <c r="F8" s="61" t="s">
        <v>161</v>
      </c>
      <c r="G8" s="61" t="s">
        <v>162</v>
      </c>
      <c r="H8" s="63" t="s">
        <v>154</v>
      </c>
      <c r="I8" s="64" t="s">
        <v>163</v>
      </c>
      <c r="J8" s="61" t="s">
        <v>164</v>
      </c>
      <c r="K8" s="63" t="s">
        <v>165</v>
      </c>
      <c r="L8" s="63" t="s">
        <v>157</v>
      </c>
      <c r="M8" s="66">
        <v>35132</v>
      </c>
      <c r="N8" s="66"/>
      <c r="O8" s="66">
        <v>35132</v>
      </c>
      <c r="P8" s="66"/>
      <c r="Q8" s="61" t="s">
        <v>158</v>
      </c>
      <c r="R8" s="61" t="s">
        <v>159</v>
      </c>
      <c r="S8" s="67"/>
    </row>
    <row r="9" spans="1:19" ht="120" x14ac:dyDescent="0.25">
      <c r="A9" s="60">
        <v>3</v>
      </c>
      <c r="B9" s="60">
        <v>6</v>
      </c>
      <c r="C9" s="60">
        <v>5</v>
      </c>
      <c r="D9" s="61">
        <v>2</v>
      </c>
      <c r="E9" s="62" t="s">
        <v>166</v>
      </c>
      <c r="F9" s="61" t="s">
        <v>167</v>
      </c>
      <c r="G9" s="61" t="s">
        <v>62</v>
      </c>
      <c r="H9" s="63" t="s">
        <v>154</v>
      </c>
      <c r="I9" s="64" t="s">
        <v>138</v>
      </c>
      <c r="J9" s="61" t="s">
        <v>168</v>
      </c>
      <c r="K9" s="63" t="s">
        <v>102</v>
      </c>
      <c r="L9" s="63" t="s">
        <v>157</v>
      </c>
      <c r="M9" s="66">
        <v>20000</v>
      </c>
      <c r="N9" s="66"/>
      <c r="O9" s="66">
        <v>20000</v>
      </c>
      <c r="P9" s="66"/>
      <c r="Q9" s="61" t="s">
        <v>158</v>
      </c>
      <c r="R9" s="61" t="s">
        <v>159</v>
      </c>
    </row>
    <row r="10" spans="1:19" ht="105" x14ac:dyDescent="0.25">
      <c r="A10" s="68">
        <v>4</v>
      </c>
      <c r="B10" s="68">
        <v>1</v>
      </c>
      <c r="C10" s="68">
        <v>4</v>
      </c>
      <c r="D10" s="69">
        <v>2</v>
      </c>
      <c r="E10" s="70" t="s">
        <v>169</v>
      </c>
      <c r="F10" s="69" t="s">
        <v>170</v>
      </c>
      <c r="G10" s="69" t="s">
        <v>171</v>
      </c>
      <c r="H10" s="69" t="s">
        <v>172</v>
      </c>
      <c r="I10" s="71" t="s">
        <v>173</v>
      </c>
      <c r="J10" s="69" t="s">
        <v>174</v>
      </c>
      <c r="K10" s="72" t="s">
        <v>150</v>
      </c>
      <c r="L10" s="72" t="s">
        <v>157</v>
      </c>
      <c r="M10" s="73">
        <v>34818</v>
      </c>
      <c r="N10" s="73"/>
      <c r="O10" s="73">
        <v>34818</v>
      </c>
      <c r="P10" s="73"/>
      <c r="Q10" s="69" t="s">
        <v>158</v>
      </c>
      <c r="R10" s="69" t="s">
        <v>159</v>
      </c>
    </row>
    <row r="11" spans="1:19" ht="105" x14ac:dyDescent="0.25">
      <c r="A11" s="74">
        <v>4</v>
      </c>
      <c r="B11" s="74">
        <v>1</v>
      </c>
      <c r="C11" s="74">
        <v>4</v>
      </c>
      <c r="D11" s="75">
        <v>2</v>
      </c>
      <c r="E11" s="76" t="s">
        <v>169</v>
      </c>
      <c r="F11" s="75" t="s">
        <v>170</v>
      </c>
      <c r="G11" s="77" t="s">
        <v>175</v>
      </c>
      <c r="H11" s="77" t="s">
        <v>176</v>
      </c>
      <c r="I11" s="78" t="s">
        <v>177</v>
      </c>
      <c r="J11" s="75" t="s">
        <v>174</v>
      </c>
      <c r="K11" s="79" t="s">
        <v>150</v>
      </c>
      <c r="L11" s="79" t="s">
        <v>157</v>
      </c>
      <c r="M11" s="80">
        <v>34818</v>
      </c>
      <c r="N11" s="80"/>
      <c r="O11" s="80">
        <v>34818</v>
      </c>
      <c r="P11" s="80"/>
      <c r="Q11" s="75" t="s">
        <v>158</v>
      </c>
      <c r="R11" s="75" t="s">
        <v>159</v>
      </c>
    </row>
    <row r="12" spans="1:19" x14ac:dyDescent="0.25">
      <c r="A12" s="676" t="s">
        <v>178</v>
      </c>
      <c r="B12" s="676"/>
      <c r="C12" s="676"/>
      <c r="D12" s="676"/>
      <c r="E12" s="676"/>
      <c r="F12" s="676"/>
      <c r="G12" s="676"/>
      <c r="H12" s="676"/>
      <c r="I12" s="676"/>
      <c r="J12" s="676"/>
      <c r="K12" s="676"/>
      <c r="L12" s="676"/>
      <c r="M12" s="676"/>
      <c r="N12" s="676"/>
      <c r="O12" s="676"/>
      <c r="P12" s="676"/>
      <c r="Q12" s="676"/>
      <c r="R12" s="676"/>
    </row>
    <row r="13" spans="1:19" s="22" customFormat="1" ht="165" x14ac:dyDescent="0.25">
      <c r="A13" s="59">
        <v>5</v>
      </c>
      <c r="B13" s="60">
        <v>1</v>
      </c>
      <c r="C13" s="60">
        <v>4</v>
      </c>
      <c r="D13" s="61">
        <v>5</v>
      </c>
      <c r="E13" s="81" t="s">
        <v>179</v>
      </c>
      <c r="F13" s="61" t="s">
        <v>180</v>
      </c>
      <c r="G13" s="61" t="s">
        <v>181</v>
      </c>
      <c r="H13" s="61">
        <v>90</v>
      </c>
      <c r="I13" s="64"/>
      <c r="J13" s="61" t="s">
        <v>182</v>
      </c>
      <c r="K13" s="63" t="s">
        <v>150</v>
      </c>
      <c r="L13" s="63" t="s">
        <v>157</v>
      </c>
      <c r="M13" s="66">
        <v>9248.5400000000009</v>
      </c>
      <c r="N13" s="66"/>
      <c r="O13" s="66">
        <v>8096.54</v>
      </c>
      <c r="P13" s="66"/>
      <c r="Q13" s="61" t="s">
        <v>183</v>
      </c>
      <c r="R13" s="61" t="s">
        <v>184</v>
      </c>
      <c r="S13" s="67"/>
    </row>
    <row r="14" spans="1:19" s="22" customFormat="1" ht="165" x14ac:dyDescent="0.25">
      <c r="A14" s="82">
        <v>5</v>
      </c>
      <c r="B14" s="74">
        <v>1</v>
      </c>
      <c r="C14" s="74">
        <v>4</v>
      </c>
      <c r="D14" s="75">
        <v>5</v>
      </c>
      <c r="E14" s="83" t="s">
        <v>179</v>
      </c>
      <c r="F14" s="75" t="s">
        <v>180</v>
      </c>
      <c r="G14" s="75" t="s">
        <v>181</v>
      </c>
      <c r="H14" s="79" t="s">
        <v>154</v>
      </c>
      <c r="I14" s="78" t="s">
        <v>185</v>
      </c>
      <c r="J14" s="75" t="s">
        <v>182</v>
      </c>
      <c r="K14" s="79" t="s">
        <v>150</v>
      </c>
      <c r="L14" s="79" t="s">
        <v>157</v>
      </c>
      <c r="M14" s="80">
        <v>9248.5400000000009</v>
      </c>
      <c r="N14" s="80"/>
      <c r="O14" s="80">
        <v>8096.54</v>
      </c>
      <c r="P14" s="80"/>
      <c r="Q14" s="75" t="s">
        <v>183</v>
      </c>
      <c r="R14" s="75" t="s">
        <v>184</v>
      </c>
      <c r="S14" s="67"/>
    </row>
    <row r="15" spans="1:19" s="22" customFormat="1" x14ac:dyDescent="0.25">
      <c r="A15" s="676" t="s">
        <v>186</v>
      </c>
      <c r="B15" s="676"/>
      <c r="C15" s="676"/>
      <c r="D15" s="676"/>
      <c r="E15" s="676"/>
      <c r="F15" s="676"/>
      <c r="G15" s="676"/>
      <c r="H15" s="676"/>
      <c r="I15" s="676"/>
      <c r="J15" s="676"/>
      <c r="K15" s="676"/>
      <c r="L15" s="676"/>
      <c r="M15" s="676"/>
      <c r="N15" s="676"/>
      <c r="O15" s="676"/>
      <c r="P15" s="676"/>
      <c r="Q15" s="676"/>
      <c r="R15" s="676"/>
      <c r="S15" s="67"/>
    </row>
    <row r="16" spans="1:19" ht="270" x14ac:dyDescent="0.25">
      <c r="A16" s="60">
        <v>6</v>
      </c>
      <c r="B16" s="60">
        <v>1</v>
      </c>
      <c r="C16" s="60">
        <v>4</v>
      </c>
      <c r="D16" s="61">
        <v>5</v>
      </c>
      <c r="E16" s="61" t="s">
        <v>187</v>
      </c>
      <c r="F16" s="61" t="s">
        <v>188</v>
      </c>
      <c r="G16" s="61" t="s">
        <v>181</v>
      </c>
      <c r="H16" s="84">
        <v>50</v>
      </c>
      <c r="I16" s="64" t="s">
        <v>189</v>
      </c>
      <c r="J16" s="61" t="s">
        <v>190</v>
      </c>
      <c r="K16" s="63" t="s">
        <v>102</v>
      </c>
      <c r="L16" s="63" t="s">
        <v>157</v>
      </c>
      <c r="M16" s="66" t="s">
        <v>191</v>
      </c>
      <c r="N16" s="66"/>
      <c r="O16" s="66">
        <v>21071.5</v>
      </c>
      <c r="P16" s="66"/>
      <c r="Q16" s="61" t="s">
        <v>116</v>
      </c>
      <c r="R16" s="61" t="s">
        <v>192</v>
      </c>
    </row>
    <row r="17" spans="1:18" ht="270" x14ac:dyDescent="0.25">
      <c r="A17" s="74">
        <v>6</v>
      </c>
      <c r="B17" s="74">
        <v>1</v>
      </c>
      <c r="C17" s="74">
        <v>4</v>
      </c>
      <c r="D17" s="75">
        <v>5</v>
      </c>
      <c r="E17" s="75" t="s">
        <v>187</v>
      </c>
      <c r="F17" s="75" t="s">
        <v>188</v>
      </c>
      <c r="G17" s="75" t="s">
        <v>181</v>
      </c>
      <c r="H17" s="79" t="s">
        <v>154</v>
      </c>
      <c r="I17" s="78" t="s">
        <v>114</v>
      </c>
      <c r="J17" s="75" t="s">
        <v>190</v>
      </c>
      <c r="K17" s="79" t="s">
        <v>102</v>
      </c>
      <c r="L17" s="79" t="s">
        <v>157</v>
      </c>
      <c r="M17" s="80" t="s">
        <v>191</v>
      </c>
      <c r="N17" s="80"/>
      <c r="O17" s="80">
        <v>21071.5</v>
      </c>
      <c r="P17" s="80"/>
      <c r="Q17" s="75" t="s">
        <v>116</v>
      </c>
      <c r="R17" s="75" t="s">
        <v>192</v>
      </c>
    </row>
    <row r="18" spans="1:18" x14ac:dyDescent="0.25">
      <c r="A18" s="676" t="s">
        <v>193</v>
      </c>
      <c r="B18" s="676"/>
      <c r="C18" s="676"/>
      <c r="D18" s="676"/>
      <c r="E18" s="676"/>
      <c r="F18" s="676"/>
      <c r="G18" s="676"/>
      <c r="H18" s="676"/>
      <c r="I18" s="676"/>
      <c r="J18" s="676"/>
      <c r="K18" s="676"/>
      <c r="L18" s="676"/>
      <c r="M18" s="676"/>
      <c r="N18" s="676"/>
      <c r="O18" s="676"/>
      <c r="P18" s="676"/>
      <c r="Q18" s="676"/>
      <c r="R18" s="676"/>
    </row>
    <row r="20" spans="1:18" x14ac:dyDescent="0.25">
      <c r="L20" s="399"/>
      <c r="M20" s="512" t="s">
        <v>689</v>
      </c>
      <c r="N20" s="513"/>
      <c r="O20" s="513" t="s">
        <v>690</v>
      </c>
      <c r="P20" s="514"/>
    </row>
    <row r="21" spans="1:18" x14ac:dyDescent="0.25">
      <c r="L21" s="399"/>
      <c r="M21" s="400" t="s">
        <v>691</v>
      </c>
      <c r="N21" s="401" t="s">
        <v>692</v>
      </c>
      <c r="O21" s="400" t="s">
        <v>691</v>
      </c>
      <c r="P21" s="401" t="s">
        <v>692</v>
      </c>
    </row>
    <row r="22" spans="1:18" x14ac:dyDescent="0.25">
      <c r="L22" s="402" t="s">
        <v>693</v>
      </c>
      <c r="M22" s="403">
        <v>4</v>
      </c>
      <c r="N22" s="402">
        <v>100000</v>
      </c>
      <c r="O22" s="404">
        <v>2</v>
      </c>
      <c r="P22" s="405">
        <v>29168.04</v>
      </c>
    </row>
    <row r="23" spans="1:18" x14ac:dyDescent="0.25">
      <c r="L23" s="402" t="s">
        <v>694</v>
      </c>
      <c r="M23" s="403">
        <v>4</v>
      </c>
      <c r="N23" s="402">
        <v>100000</v>
      </c>
      <c r="O23" s="404">
        <v>2</v>
      </c>
      <c r="P23" s="405">
        <v>29168.04</v>
      </c>
    </row>
  </sheetData>
  <mergeCells count="19">
    <mergeCell ref="J4:J5"/>
    <mergeCell ref="K4:L4"/>
    <mergeCell ref="M4:N4"/>
    <mergeCell ref="M20:N20"/>
    <mergeCell ref="O20:P20"/>
    <mergeCell ref="A18:R18"/>
    <mergeCell ref="A4:A5"/>
    <mergeCell ref="B4:B5"/>
    <mergeCell ref="C4:C5"/>
    <mergeCell ref="D4:D5"/>
    <mergeCell ref="E4:E5"/>
    <mergeCell ref="F4:F5"/>
    <mergeCell ref="O4:P4"/>
    <mergeCell ref="Q4:Q5"/>
    <mergeCell ref="R4:R5"/>
    <mergeCell ref="A12:R12"/>
    <mergeCell ref="A15:R15"/>
    <mergeCell ref="G4:G5"/>
    <mergeCell ref="H4:I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8"/>
  <sheetViews>
    <sheetView topLeftCell="A19" zoomScale="64" zoomScaleNormal="64" workbookViewId="0">
      <selection activeCell="A3" sqref="A3"/>
    </sheetView>
  </sheetViews>
  <sheetFormatPr defaultRowHeight="12.75" x14ac:dyDescent="0.2"/>
  <cols>
    <col min="1" max="1" width="4.7109375" style="286" customWidth="1"/>
    <col min="2" max="2" width="8.85546875" style="286" customWidth="1"/>
    <col min="3" max="3" width="9.140625" style="286"/>
    <col min="4" max="4" width="8.85546875" style="286" customWidth="1"/>
    <col min="5" max="5" width="41" style="286" customWidth="1"/>
    <col min="6" max="6" width="84.140625" style="286" customWidth="1"/>
    <col min="7" max="7" width="35.7109375" style="286" customWidth="1"/>
    <col min="8" max="8" width="40.7109375" style="286" customWidth="1"/>
    <col min="9" max="9" width="13.28515625" style="286" customWidth="1"/>
    <col min="10" max="10" width="49.7109375" style="286" customWidth="1"/>
    <col min="11" max="11" width="11.7109375" style="286" customWidth="1"/>
    <col min="12" max="12" width="12.7109375" style="286" customWidth="1"/>
    <col min="13" max="13" width="18.85546875" style="287" customWidth="1"/>
    <col min="14" max="14" width="13.42578125" style="287" customWidth="1"/>
    <col min="15" max="15" width="14.7109375" style="287" customWidth="1"/>
    <col min="16" max="16" width="11.28515625" style="287" customWidth="1"/>
    <col min="17" max="17" width="16.7109375" style="286" customWidth="1"/>
    <col min="18" max="18" width="21" style="286" customWidth="1"/>
    <col min="19" max="256" width="9.140625" style="286"/>
    <col min="257" max="257" width="4.7109375" style="286" bestFit="1" customWidth="1"/>
    <col min="258" max="258" width="9.7109375" style="286" bestFit="1" customWidth="1"/>
    <col min="259" max="259" width="10" style="286" bestFit="1" customWidth="1"/>
    <col min="260" max="260" width="8.85546875" style="286" bestFit="1" customWidth="1"/>
    <col min="261" max="261" width="22.85546875" style="286" customWidth="1"/>
    <col min="262" max="262" width="59.7109375" style="286" bestFit="1" customWidth="1"/>
    <col min="263" max="263" width="57.85546875" style="286" bestFit="1" customWidth="1"/>
    <col min="264" max="264" width="35.28515625" style="286" bestFit="1" customWidth="1"/>
    <col min="265" max="265" width="28.140625" style="286" bestFit="1" customWidth="1"/>
    <col min="266" max="266" width="33.140625" style="286" bestFit="1" customWidth="1"/>
    <col min="267" max="267" width="26" style="286" bestFit="1" customWidth="1"/>
    <col min="268" max="268" width="19.140625" style="286" bestFit="1" customWidth="1"/>
    <col min="269" max="269" width="10.42578125" style="286" customWidth="1"/>
    <col min="270" max="270" width="11.85546875" style="286" customWidth="1"/>
    <col min="271" max="271" width="14.7109375" style="286" customWidth="1"/>
    <col min="272" max="272" width="9" style="286" bestFit="1" customWidth="1"/>
    <col min="273" max="512" width="9.140625" style="286"/>
    <col min="513" max="513" width="4.7109375" style="286" bestFit="1" customWidth="1"/>
    <col min="514" max="514" width="9.7109375" style="286" bestFit="1" customWidth="1"/>
    <col min="515" max="515" width="10" style="286" bestFit="1" customWidth="1"/>
    <col min="516" max="516" width="8.85546875" style="286" bestFit="1" customWidth="1"/>
    <col min="517" max="517" width="22.85546875" style="286" customWidth="1"/>
    <col min="518" max="518" width="59.7109375" style="286" bestFit="1" customWidth="1"/>
    <col min="519" max="519" width="57.85546875" style="286" bestFit="1" customWidth="1"/>
    <col min="520" max="520" width="35.28515625" style="286" bestFit="1" customWidth="1"/>
    <col min="521" max="521" width="28.140625" style="286" bestFit="1" customWidth="1"/>
    <col min="522" max="522" width="33.140625" style="286" bestFit="1" customWidth="1"/>
    <col min="523" max="523" width="26" style="286" bestFit="1" customWidth="1"/>
    <col min="524" max="524" width="19.140625" style="286" bestFit="1" customWidth="1"/>
    <col min="525" max="525" width="10.42578125" style="286" customWidth="1"/>
    <col min="526" max="526" width="11.85546875" style="286" customWidth="1"/>
    <col min="527" max="527" width="14.7109375" style="286" customWidth="1"/>
    <col min="528" max="528" width="9" style="286" bestFit="1" customWidth="1"/>
    <col min="529" max="768" width="9.140625" style="286"/>
    <col min="769" max="769" width="4.7109375" style="286" bestFit="1" customWidth="1"/>
    <col min="770" max="770" width="9.7109375" style="286" bestFit="1" customWidth="1"/>
    <col min="771" max="771" width="10" style="286" bestFit="1" customWidth="1"/>
    <col min="772" max="772" width="8.85546875" style="286" bestFit="1" customWidth="1"/>
    <col min="773" max="773" width="22.85546875" style="286" customWidth="1"/>
    <col min="774" max="774" width="59.7109375" style="286" bestFit="1" customWidth="1"/>
    <col min="775" max="775" width="57.85546875" style="286" bestFit="1" customWidth="1"/>
    <col min="776" max="776" width="35.28515625" style="286" bestFit="1" customWidth="1"/>
    <col min="777" max="777" width="28.140625" style="286" bestFit="1" customWidth="1"/>
    <col min="778" max="778" width="33.140625" style="286" bestFit="1" customWidth="1"/>
    <col min="779" max="779" width="26" style="286" bestFit="1" customWidth="1"/>
    <col min="780" max="780" width="19.140625" style="286" bestFit="1" customWidth="1"/>
    <col min="781" max="781" width="10.42578125" style="286" customWidth="1"/>
    <col min="782" max="782" width="11.85546875" style="286" customWidth="1"/>
    <col min="783" max="783" width="14.7109375" style="286" customWidth="1"/>
    <col min="784" max="784" width="9" style="286" bestFit="1" customWidth="1"/>
    <col min="785" max="1024" width="9.140625" style="286"/>
    <col min="1025" max="1025" width="4.7109375" style="286" bestFit="1" customWidth="1"/>
    <col min="1026" max="1026" width="9.7109375" style="286" bestFit="1" customWidth="1"/>
    <col min="1027" max="1027" width="10" style="286" bestFit="1" customWidth="1"/>
    <col min="1028" max="1028" width="8.85546875" style="286" bestFit="1" customWidth="1"/>
    <col min="1029" max="1029" width="22.85546875" style="286" customWidth="1"/>
    <col min="1030" max="1030" width="59.7109375" style="286" bestFit="1" customWidth="1"/>
    <col min="1031" max="1031" width="57.85546875" style="286" bestFit="1" customWidth="1"/>
    <col min="1032" max="1032" width="35.28515625" style="286" bestFit="1" customWidth="1"/>
    <col min="1033" max="1033" width="28.140625" style="286" bestFit="1" customWidth="1"/>
    <col min="1034" max="1034" width="33.140625" style="286" bestFit="1" customWidth="1"/>
    <col min="1035" max="1035" width="26" style="286" bestFit="1" customWidth="1"/>
    <col min="1036" max="1036" width="19.140625" style="286" bestFit="1" customWidth="1"/>
    <col min="1037" max="1037" width="10.42578125" style="286" customWidth="1"/>
    <col min="1038" max="1038" width="11.85546875" style="286" customWidth="1"/>
    <col min="1039" max="1039" width="14.7109375" style="286" customWidth="1"/>
    <col min="1040" max="1040" width="9" style="286" bestFit="1" customWidth="1"/>
    <col min="1041" max="1280" width="9.140625" style="286"/>
    <col min="1281" max="1281" width="4.7109375" style="286" bestFit="1" customWidth="1"/>
    <col min="1282" max="1282" width="9.7109375" style="286" bestFit="1" customWidth="1"/>
    <col min="1283" max="1283" width="10" style="286" bestFit="1" customWidth="1"/>
    <col min="1284" max="1284" width="8.85546875" style="286" bestFit="1" customWidth="1"/>
    <col min="1285" max="1285" width="22.85546875" style="286" customWidth="1"/>
    <col min="1286" max="1286" width="59.7109375" style="286" bestFit="1" customWidth="1"/>
    <col min="1287" max="1287" width="57.85546875" style="286" bestFit="1" customWidth="1"/>
    <col min="1288" max="1288" width="35.28515625" style="286" bestFit="1" customWidth="1"/>
    <col min="1289" max="1289" width="28.140625" style="286" bestFit="1" customWidth="1"/>
    <col min="1290" max="1290" width="33.140625" style="286" bestFit="1" customWidth="1"/>
    <col min="1291" max="1291" width="26" style="286" bestFit="1" customWidth="1"/>
    <col min="1292" max="1292" width="19.140625" style="286" bestFit="1" customWidth="1"/>
    <col min="1293" max="1293" width="10.42578125" style="286" customWidth="1"/>
    <col min="1294" max="1294" width="11.85546875" style="286" customWidth="1"/>
    <col min="1295" max="1295" width="14.7109375" style="286" customWidth="1"/>
    <col min="1296" max="1296" width="9" style="286" bestFit="1" customWidth="1"/>
    <col min="1297" max="1536" width="9.140625" style="286"/>
    <col min="1537" max="1537" width="4.7109375" style="286" bestFit="1" customWidth="1"/>
    <col min="1538" max="1538" width="9.7109375" style="286" bestFit="1" customWidth="1"/>
    <col min="1539" max="1539" width="10" style="286" bestFit="1" customWidth="1"/>
    <col min="1540" max="1540" width="8.85546875" style="286" bestFit="1" customWidth="1"/>
    <col min="1541" max="1541" width="22.85546875" style="286" customWidth="1"/>
    <col min="1542" max="1542" width="59.7109375" style="286" bestFit="1" customWidth="1"/>
    <col min="1543" max="1543" width="57.85546875" style="286" bestFit="1" customWidth="1"/>
    <col min="1544" max="1544" width="35.28515625" style="286" bestFit="1" customWidth="1"/>
    <col min="1545" max="1545" width="28.140625" style="286" bestFit="1" customWidth="1"/>
    <col min="1546" max="1546" width="33.140625" style="286" bestFit="1" customWidth="1"/>
    <col min="1547" max="1547" width="26" style="286" bestFit="1" customWidth="1"/>
    <col min="1548" max="1548" width="19.140625" style="286" bestFit="1" customWidth="1"/>
    <col min="1549" max="1549" width="10.42578125" style="286" customWidth="1"/>
    <col min="1550" max="1550" width="11.85546875" style="286" customWidth="1"/>
    <col min="1551" max="1551" width="14.7109375" style="286" customWidth="1"/>
    <col min="1552" max="1552" width="9" style="286" bestFit="1" customWidth="1"/>
    <col min="1553" max="1792" width="9.140625" style="286"/>
    <col min="1793" max="1793" width="4.7109375" style="286" bestFit="1" customWidth="1"/>
    <col min="1794" max="1794" width="9.7109375" style="286" bestFit="1" customWidth="1"/>
    <col min="1795" max="1795" width="10" style="286" bestFit="1" customWidth="1"/>
    <col min="1796" max="1796" width="8.85546875" style="286" bestFit="1" customWidth="1"/>
    <col min="1797" max="1797" width="22.85546875" style="286" customWidth="1"/>
    <col min="1798" max="1798" width="59.7109375" style="286" bestFit="1" customWidth="1"/>
    <col min="1799" max="1799" width="57.85546875" style="286" bestFit="1" customWidth="1"/>
    <col min="1800" max="1800" width="35.28515625" style="286" bestFit="1" customWidth="1"/>
    <col min="1801" max="1801" width="28.140625" style="286" bestFit="1" customWidth="1"/>
    <col min="1802" max="1802" width="33.140625" style="286" bestFit="1" customWidth="1"/>
    <col min="1803" max="1803" width="26" style="286" bestFit="1" customWidth="1"/>
    <col min="1804" max="1804" width="19.140625" style="286" bestFit="1" customWidth="1"/>
    <col min="1805" max="1805" width="10.42578125" style="286" customWidth="1"/>
    <col min="1806" max="1806" width="11.85546875" style="286" customWidth="1"/>
    <col min="1807" max="1807" width="14.7109375" style="286" customWidth="1"/>
    <col min="1808" max="1808" width="9" style="286" bestFit="1" customWidth="1"/>
    <col min="1809" max="2048" width="9.140625" style="286"/>
    <col min="2049" max="2049" width="4.7109375" style="286" bestFit="1" customWidth="1"/>
    <col min="2050" max="2050" width="9.7109375" style="286" bestFit="1" customWidth="1"/>
    <col min="2051" max="2051" width="10" style="286" bestFit="1" customWidth="1"/>
    <col min="2052" max="2052" width="8.85546875" style="286" bestFit="1" customWidth="1"/>
    <col min="2053" max="2053" width="22.85546875" style="286" customWidth="1"/>
    <col min="2054" max="2054" width="59.7109375" style="286" bestFit="1" customWidth="1"/>
    <col min="2055" max="2055" width="57.85546875" style="286" bestFit="1" customWidth="1"/>
    <col min="2056" max="2056" width="35.28515625" style="286" bestFit="1" customWidth="1"/>
    <col min="2057" max="2057" width="28.140625" style="286" bestFit="1" customWidth="1"/>
    <col min="2058" max="2058" width="33.140625" style="286" bestFit="1" customWidth="1"/>
    <col min="2059" max="2059" width="26" style="286" bestFit="1" customWidth="1"/>
    <col min="2060" max="2060" width="19.140625" style="286" bestFit="1" customWidth="1"/>
    <col min="2061" max="2061" width="10.42578125" style="286" customWidth="1"/>
    <col min="2062" max="2062" width="11.85546875" style="286" customWidth="1"/>
    <col min="2063" max="2063" width="14.7109375" style="286" customWidth="1"/>
    <col min="2064" max="2064" width="9" style="286" bestFit="1" customWidth="1"/>
    <col min="2065" max="2304" width="9.140625" style="286"/>
    <col min="2305" max="2305" width="4.7109375" style="286" bestFit="1" customWidth="1"/>
    <col min="2306" max="2306" width="9.7109375" style="286" bestFit="1" customWidth="1"/>
    <col min="2307" max="2307" width="10" style="286" bestFit="1" customWidth="1"/>
    <col min="2308" max="2308" width="8.85546875" style="286" bestFit="1" customWidth="1"/>
    <col min="2309" max="2309" width="22.85546875" style="286" customWidth="1"/>
    <col min="2310" max="2310" width="59.7109375" style="286" bestFit="1" customWidth="1"/>
    <col min="2311" max="2311" width="57.85546875" style="286" bestFit="1" customWidth="1"/>
    <col min="2312" max="2312" width="35.28515625" style="286" bestFit="1" customWidth="1"/>
    <col min="2313" max="2313" width="28.140625" style="286" bestFit="1" customWidth="1"/>
    <col min="2314" max="2314" width="33.140625" style="286" bestFit="1" customWidth="1"/>
    <col min="2315" max="2315" width="26" style="286" bestFit="1" customWidth="1"/>
    <col min="2316" max="2316" width="19.140625" style="286" bestFit="1" customWidth="1"/>
    <col min="2317" max="2317" width="10.42578125" style="286" customWidth="1"/>
    <col min="2318" max="2318" width="11.85546875" style="286" customWidth="1"/>
    <col min="2319" max="2319" width="14.7109375" style="286" customWidth="1"/>
    <col min="2320" max="2320" width="9" style="286" bestFit="1" customWidth="1"/>
    <col min="2321" max="2560" width="9.140625" style="286"/>
    <col min="2561" max="2561" width="4.7109375" style="286" bestFit="1" customWidth="1"/>
    <col min="2562" max="2562" width="9.7109375" style="286" bestFit="1" customWidth="1"/>
    <col min="2563" max="2563" width="10" style="286" bestFit="1" customWidth="1"/>
    <col min="2564" max="2564" width="8.85546875" style="286" bestFit="1" customWidth="1"/>
    <col min="2565" max="2565" width="22.85546875" style="286" customWidth="1"/>
    <col min="2566" max="2566" width="59.7109375" style="286" bestFit="1" customWidth="1"/>
    <col min="2567" max="2567" width="57.85546875" style="286" bestFit="1" customWidth="1"/>
    <col min="2568" max="2568" width="35.28515625" style="286" bestFit="1" customWidth="1"/>
    <col min="2569" max="2569" width="28.140625" style="286" bestFit="1" customWidth="1"/>
    <col min="2570" max="2570" width="33.140625" style="286" bestFit="1" customWidth="1"/>
    <col min="2571" max="2571" width="26" style="286" bestFit="1" customWidth="1"/>
    <col min="2572" max="2572" width="19.140625" style="286" bestFit="1" customWidth="1"/>
    <col min="2573" max="2573" width="10.42578125" style="286" customWidth="1"/>
    <col min="2574" max="2574" width="11.85546875" style="286" customWidth="1"/>
    <col min="2575" max="2575" width="14.7109375" style="286" customWidth="1"/>
    <col min="2576" max="2576" width="9" style="286" bestFit="1" customWidth="1"/>
    <col min="2577" max="2816" width="9.140625" style="286"/>
    <col min="2817" max="2817" width="4.7109375" style="286" bestFit="1" customWidth="1"/>
    <col min="2818" max="2818" width="9.7109375" style="286" bestFit="1" customWidth="1"/>
    <col min="2819" max="2819" width="10" style="286" bestFit="1" customWidth="1"/>
    <col min="2820" max="2820" width="8.85546875" style="286" bestFit="1" customWidth="1"/>
    <col min="2821" max="2821" width="22.85546875" style="286" customWidth="1"/>
    <col min="2822" max="2822" width="59.7109375" style="286" bestFit="1" customWidth="1"/>
    <col min="2823" max="2823" width="57.85546875" style="286" bestFit="1" customWidth="1"/>
    <col min="2824" max="2824" width="35.28515625" style="286" bestFit="1" customWidth="1"/>
    <col min="2825" max="2825" width="28.140625" style="286" bestFit="1" customWidth="1"/>
    <col min="2826" max="2826" width="33.140625" style="286" bestFit="1" customWidth="1"/>
    <col min="2827" max="2827" width="26" style="286" bestFit="1" customWidth="1"/>
    <col min="2828" max="2828" width="19.140625" style="286" bestFit="1" customWidth="1"/>
    <col min="2829" max="2829" width="10.42578125" style="286" customWidth="1"/>
    <col min="2830" max="2830" width="11.85546875" style="286" customWidth="1"/>
    <col min="2831" max="2831" width="14.7109375" style="286" customWidth="1"/>
    <col min="2832" max="2832" width="9" style="286" bestFit="1" customWidth="1"/>
    <col min="2833" max="3072" width="9.140625" style="286"/>
    <col min="3073" max="3073" width="4.7109375" style="286" bestFit="1" customWidth="1"/>
    <col min="3074" max="3074" width="9.7109375" style="286" bestFit="1" customWidth="1"/>
    <col min="3075" max="3075" width="10" style="286" bestFit="1" customWidth="1"/>
    <col min="3076" max="3076" width="8.85546875" style="286" bestFit="1" customWidth="1"/>
    <col min="3077" max="3077" width="22.85546875" style="286" customWidth="1"/>
    <col min="3078" max="3078" width="59.7109375" style="286" bestFit="1" customWidth="1"/>
    <col min="3079" max="3079" width="57.85546875" style="286" bestFit="1" customWidth="1"/>
    <col min="3080" max="3080" width="35.28515625" style="286" bestFit="1" customWidth="1"/>
    <col min="3081" max="3081" width="28.140625" style="286" bestFit="1" customWidth="1"/>
    <col min="3082" max="3082" width="33.140625" style="286" bestFit="1" customWidth="1"/>
    <col min="3083" max="3083" width="26" style="286" bestFit="1" customWidth="1"/>
    <col min="3084" max="3084" width="19.140625" style="286" bestFit="1" customWidth="1"/>
    <col min="3085" max="3085" width="10.42578125" style="286" customWidth="1"/>
    <col min="3086" max="3086" width="11.85546875" style="286" customWidth="1"/>
    <col min="3087" max="3087" width="14.7109375" style="286" customWidth="1"/>
    <col min="3088" max="3088" width="9" style="286" bestFit="1" customWidth="1"/>
    <col min="3089" max="3328" width="9.140625" style="286"/>
    <col min="3329" max="3329" width="4.7109375" style="286" bestFit="1" customWidth="1"/>
    <col min="3330" max="3330" width="9.7109375" style="286" bestFit="1" customWidth="1"/>
    <col min="3331" max="3331" width="10" style="286" bestFit="1" customWidth="1"/>
    <col min="3332" max="3332" width="8.85546875" style="286" bestFit="1" customWidth="1"/>
    <col min="3333" max="3333" width="22.85546875" style="286" customWidth="1"/>
    <col min="3334" max="3334" width="59.7109375" style="286" bestFit="1" customWidth="1"/>
    <col min="3335" max="3335" width="57.85546875" style="286" bestFit="1" customWidth="1"/>
    <col min="3336" max="3336" width="35.28515625" style="286" bestFit="1" customWidth="1"/>
    <col min="3337" max="3337" width="28.140625" style="286" bestFit="1" customWidth="1"/>
    <col min="3338" max="3338" width="33.140625" style="286" bestFit="1" customWidth="1"/>
    <col min="3339" max="3339" width="26" style="286" bestFit="1" customWidth="1"/>
    <col min="3340" max="3340" width="19.140625" style="286" bestFit="1" customWidth="1"/>
    <col min="3341" max="3341" width="10.42578125" style="286" customWidth="1"/>
    <col min="3342" max="3342" width="11.85546875" style="286" customWidth="1"/>
    <col min="3343" max="3343" width="14.7109375" style="286" customWidth="1"/>
    <col min="3344" max="3344" width="9" style="286" bestFit="1" customWidth="1"/>
    <col min="3345" max="3584" width="9.140625" style="286"/>
    <col min="3585" max="3585" width="4.7109375" style="286" bestFit="1" customWidth="1"/>
    <col min="3586" max="3586" width="9.7109375" style="286" bestFit="1" customWidth="1"/>
    <col min="3587" max="3587" width="10" style="286" bestFit="1" customWidth="1"/>
    <col min="3588" max="3588" width="8.85546875" style="286" bestFit="1" customWidth="1"/>
    <col min="3589" max="3589" width="22.85546875" style="286" customWidth="1"/>
    <col min="3590" max="3590" width="59.7109375" style="286" bestFit="1" customWidth="1"/>
    <col min="3591" max="3591" width="57.85546875" style="286" bestFit="1" customWidth="1"/>
    <col min="3592" max="3592" width="35.28515625" style="286" bestFit="1" customWidth="1"/>
    <col min="3593" max="3593" width="28.140625" style="286" bestFit="1" customWidth="1"/>
    <col min="3594" max="3594" width="33.140625" style="286" bestFit="1" customWidth="1"/>
    <col min="3595" max="3595" width="26" style="286" bestFit="1" customWidth="1"/>
    <col min="3596" max="3596" width="19.140625" style="286" bestFit="1" customWidth="1"/>
    <col min="3597" max="3597" width="10.42578125" style="286" customWidth="1"/>
    <col min="3598" max="3598" width="11.85546875" style="286" customWidth="1"/>
    <col min="3599" max="3599" width="14.7109375" style="286" customWidth="1"/>
    <col min="3600" max="3600" width="9" style="286" bestFit="1" customWidth="1"/>
    <col min="3601" max="3840" width="9.140625" style="286"/>
    <col min="3841" max="3841" width="4.7109375" style="286" bestFit="1" customWidth="1"/>
    <col min="3842" max="3842" width="9.7109375" style="286" bestFit="1" customWidth="1"/>
    <col min="3843" max="3843" width="10" style="286" bestFit="1" customWidth="1"/>
    <col min="3844" max="3844" width="8.85546875" style="286" bestFit="1" customWidth="1"/>
    <col min="3845" max="3845" width="22.85546875" style="286" customWidth="1"/>
    <col min="3846" max="3846" width="59.7109375" style="286" bestFit="1" customWidth="1"/>
    <col min="3847" max="3847" width="57.85546875" style="286" bestFit="1" customWidth="1"/>
    <col min="3848" max="3848" width="35.28515625" style="286" bestFit="1" customWidth="1"/>
    <col min="3849" max="3849" width="28.140625" style="286" bestFit="1" customWidth="1"/>
    <col min="3850" max="3850" width="33.140625" style="286" bestFit="1" customWidth="1"/>
    <col min="3851" max="3851" width="26" style="286" bestFit="1" customWidth="1"/>
    <col min="3852" max="3852" width="19.140625" style="286" bestFit="1" customWidth="1"/>
    <col min="3853" max="3853" width="10.42578125" style="286" customWidth="1"/>
    <col min="3854" max="3854" width="11.85546875" style="286" customWidth="1"/>
    <col min="3855" max="3855" width="14.7109375" style="286" customWidth="1"/>
    <col min="3856" max="3856" width="9" style="286" bestFit="1" customWidth="1"/>
    <col min="3857" max="4096" width="9.140625" style="286"/>
    <col min="4097" max="4097" width="4.7109375" style="286" bestFit="1" customWidth="1"/>
    <col min="4098" max="4098" width="9.7109375" style="286" bestFit="1" customWidth="1"/>
    <col min="4099" max="4099" width="10" style="286" bestFit="1" customWidth="1"/>
    <col min="4100" max="4100" width="8.85546875" style="286" bestFit="1" customWidth="1"/>
    <col min="4101" max="4101" width="22.85546875" style="286" customWidth="1"/>
    <col min="4102" max="4102" width="59.7109375" style="286" bestFit="1" customWidth="1"/>
    <col min="4103" max="4103" width="57.85546875" style="286" bestFit="1" customWidth="1"/>
    <col min="4104" max="4104" width="35.28515625" style="286" bestFit="1" customWidth="1"/>
    <col min="4105" max="4105" width="28.140625" style="286" bestFit="1" customWidth="1"/>
    <col min="4106" max="4106" width="33.140625" style="286" bestFit="1" customWidth="1"/>
    <col min="4107" max="4107" width="26" style="286" bestFit="1" customWidth="1"/>
    <col min="4108" max="4108" width="19.140625" style="286" bestFit="1" customWidth="1"/>
    <col min="4109" max="4109" width="10.42578125" style="286" customWidth="1"/>
    <col min="4110" max="4110" width="11.85546875" style="286" customWidth="1"/>
    <col min="4111" max="4111" width="14.7109375" style="286" customWidth="1"/>
    <col min="4112" max="4112" width="9" style="286" bestFit="1" customWidth="1"/>
    <col min="4113" max="4352" width="9.140625" style="286"/>
    <col min="4353" max="4353" width="4.7109375" style="286" bestFit="1" customWidth="1"/>
    <col min="4354" max="4354" width="9.7109375" style="286" bestFit="1" customWidth="1"/>
    <col min="4355" max="4355" width="10" style="286" bestFit="1" customWidth="1"/>
    <col min="4356" max="4356" width="8.85546875" style="286" bestFit="1" customWidth="1"/>
    <col min="4357" max="4357" width="22.85546875" style="286" customWidth="1"/>
    <col min="4358" max="4358" width="59.7109375" style="286" bestFit="1" customWidth="1"/>
    <col min="4359" max="4359" width="57.85546875" style="286" bestFit="1" customWidth="1"/>
    <col min="4360" max="4360" width="35.28515625" style="286" bestFit="1" customWidth="1"/>
    <col min="4361" max="4361" width="28.140625" style="286" bestFit="1" customWidth="1"/>
    <col min="4362" max="4362" width="33.140625" style="286" bestFit="1" customWidth="1"/>
    <col min="4363" max="4363" width="26" style="286" bestFit="1" customWidth="1"/>
    <col min="4364" max="4364" width="19.140625" style="286" bestFit="1" customWidth="1"/>
    <col min="4365" max="4365" width="10.42578125" style="286" customWidth="1"/>
    <col min="4366" max="4366" width="11.85546875" style="286" customWidth="1"/>
    <col min="4367" max="4367" width="14.7109375" style="286" customWidth="1"/>
    <col min="4368" max="4368" width="9" style="286" bestFit="1" customWidth="1"/>
    <col min="4369" max="4608" width="9.140625" style="286"/>
    <col min="4609" max="4609" width="4.7109375" style="286" bestFit="1" customWidth="1"/>
    <col min="4610" max="4610" width="9.7109375" style="286" bestFit="1" customWidth="1"/>
    <col min="4611" max="4611" width="10" style="286" bestFit="1" customWidth="1"/>
    <col min="4612" max="4612" width="8.85546875" style="286" bestFit="1" customWidth="1"/>
    <col min="4613" max="4613" width="22.85546875" style="286" customWidth="1"/>
    <col min="4614" max="4614" width="59.7109375" style="286" bestFit="1" customWidth="1"/>
    <col min="4615" max="4615" width="57.85546875" style="286" bestFit="1" customWidth="1"/>
    <col min="4616" max="4616" width="35.28515625" style="286" bestFit="1" customWidth="1"/>
    <col min="4617" max="4617" width="28.140625" style="286" bestFit="1" customWidth="1"/>
    <col min="4618" max="4618" width="33.140625" style="286" bestFit="1" customWidth="1"/>
    <col min="4619" max="4619" width="26" style="286" bestFit="1" customWidth="1"/>
    <col min="4620" max="4620" width="19.140625" style="286" bestFit="1" customWidth="1"/>
    <col min="4621" max="4621" width="10.42578125" style="286" customWidth="1"/>
    <col min="4622" max="4622" width="11.85546875" style="286" customWidth="1"/>
    <col min="4623" max="4623" width="14.7109375" style="286" customWidth="1"/>
    <col min="4624" max="4624" width="9" style="286" bestFit="1" customWidth="1"/>
    <col min="4625" max="4864" width="9.140625" style="286"/>
    <col min="4865" max="4865" width="4.7109375" style="286" bestFit="1" customWidth="1"/>
    <col min="4866" max="4866" width="9.7109375" style="286" bestFit="1" customWidth="1"/>
    <col min="4867" max="4867" width="10" style="286" bestFit="1" customWidth="1"/>
    <col min="4868" max="4868" width="8.85546875" style="286" bestFit="1" customWidth="1"/>
    <col min="4869" max="4869" width="22.85546875" style="286" customWidth="1"/>
    <col min="4870" max="4870" width="59.7109375" style="286" bestFit="1" customWidth="1"/>
    <col min="4871" max="4871" width="57.85546875" style="286" bestFit="1" customWidth="1"/>
    <col min="4872" max="4872" width="35.28515625" style="286" bestFit="1" customWidth="1"/>
    <col min="4873" max="4873" width="28.140625" style="286" bestFit="1" customWidth="1"/>
    <col min="4874" max="4874" width="33.140625" style="286" bestFit="1" customWidth="1"/>
    <col min="4875" max="4875" width="26" style="286" bestFit="1" customWidth="1"/>
    <col min="4876" max="4876" width="19.140625" style="286" bestFit="1" customWidth="1"/>
    <col min="4877" max="4877" width="10.42578125" style="286" customWidth="1"/>
    <col min="4878" max="4878" width="11.85546875" style="286" customWidth="1"/>
    <col min="4879" max="4879" width="14.7109375" style="286" customWidth="1"/>
    <col min="4880" max="4880" width="9" style="286" bestFit="1" customWidth="1"/>
    <col min="4881" max="5120" width="9.140625" style="286"/>
    <col min="5121" max="5121" width="4.7109375" style="286" bestFit="1" customWidth="1"/>
    <col min="5122" max="5122" width="9.7109375" style="286" bestFit="1" customWidth="1"/>
    <col min="5123" max="5123" width="10" style="286" bestFit="1" customWidth="1"/>
    <col min="5124" max="5124" width="8.85546875" style="286" bestFit="1" customWidth="1"/>
    <col min="5125" max="5125" width="22.85546875" style="286" customWidth="1"/>
    <col min="5126" max="5126" width="59.7109375" style="286" bestFit="1" customWidth="1"/>
    <col min="5127" max="5127" width="57.85546875" style="286" bestFit="1" customWidth="1"/>
    <col min="5128" max="5128" width="35.28515625" style="286" bestFit="1" customWidth="1"/>
    <col min="5129" max="5129" width="28.140625" style="286" bestFit="1" customWidth="1"/>
    <col min="5130" max="5130" width="33.140625" style="286" bestFit="1" customWidth="1"/>
    <col min="5131" max="5131" width="26" style="286" bestFit="1" customWidth="1"/>
    <col min="5132" max="5132" width="19.140625" style="286" bestFit="1" customWidth="1"/>
    <col min="5133" max="5133" width="10.42578125" style="286" customWidth="1"/>
    <col min="5134" max="5134" width="11.85546875" style="286" customWidth="1"/>
    <col min="5135" max="5135" width="14.7109375" style="286" customWidth="1"/>
    <col min="5136" max="5136" width="9" style="286" bestFit="1" customWidth="1"/>
    <col min="5137" max="5376" width="9.140625" style="286"/>
    <col min="5377" max="5377" width="4.7109375" style="286" bestFit="1" customWidth="1"/>
    <col min="5378" max="5378" width="9.7109375" style="286" bestFit="1" customWidth="1"/>
    <col min="5379" max="5379" width="10" style="286" bestFit="1" customWidth="1"/>
    <col min="5380" max="5380" width="8.85546875" style="286" bestFit="1" customWidth="1"/>
    <col min="5381" max="5381" width="22.85546875" style="286" customWidth="1"/>
    <col min="5382" max="5382" width="59.7109375" style="286" bestFit="1" customWidth="1"/>
    <col min="5383" max="5383" width="57.85546875" style="286" bestFit="1" customWidth="1"/>
    <col min="5384" max="5384" width="35.28515625" style="286" bestFit="1" customWidth="1"/>
    <col min="5385" max="5385" width="28.140625" style="286" bestFit="1" customWidth="1"/>
    <col min="5386" max="5386" width="33.140625" style="286" bestFit="1" customWidth="1"/>
    <col min="5387" max="5387" width="26" style="286" bestFit="1" customWidth="1"/>
    <col min="5388" max="5388" width="19.140625" style="286" bestFit="1" customWidth="1"/>
    <col min="5389" max="5389" width="10.42578125" style="286" customWidth="1"/>
    <col min="5390" max="5390" width="11.85546875" style="286" customWidth="1"/>
    <col min="5391" max="5391" width="14.7109375" style="286" customWidth="1"/>
    <col min="5392" max="5392" width="9" style="286" bestFit="1" customWidth="1"/>
    <col min="5393" max="5632" width="9.140625" style="286"/>
    <col min="5633" max="5633" width="4.7109375" style="286" bestFit="1" customWidth="1"/>
    <col min="5634" max="5634" width="9.7109375" style="286" bestFit="1" customWidth="1"/>
    <col min="5635" max="5635" width="10" style="286" bestFit="1" customWidth="1"/>
    <col min="5636" max="5636" width="8.85546875" style="286" bestFit="1" customWidth="1"/>
    <col min="5637" max="5637" width="22.85546875" style="286" customWidth="1"/>
    <col min="5638" max="5638" width="59.7109375" style="286" bestFit="1" customWidth="1"/>
    <col min="5639" max="5639" width="57.85546875" style="286" bestFit="1" customWidth="1"/>
    <col min="5640" max="5640" width="35.28515625" style="286" bestFit="1" customWidth="1"/>
    <col min="5641" max="5641" width="28.140625" style="286" bestFit="1" customWidth="1"/>
    <col min="5642" max="5642" width="33.140625" style="286" bestFit="1" customWidth="1"/>
    <col min="5643" max="5643" width="26" style="286" bestFit="1" customWidth="1"/>
    <col min="5644" max="5644" width="19.140625" style="286" bestFit="1" customWidth="1"/>
    <col min="5645" max="5645" width="10.42578125" style="286" customWidth="1"/>
    <col min="5646" max="5646" width="11.85546875" style="286" customWidth="1"/>
    <col min="5647" max="5647" width="14.7109375" style="286" customWidth="1"/>
    <col min="5648" max="5648" width="9" style="286" bestFit="1" customWidth="1"/>
    <col min="5649" max="5888" width="9.140625" style="286"/>
    <col min="5889" max="5889" width="4.7109375" style="286" bestFit="1" customWidth="1"/>
    <col min="5890" max="5890" width="9.7109375" style="286" bestFit="1" customWidth="1"/>
    <col min="5891" max="5891" width="10" style="286" bestFit="1" customWidth="1"/>
    <col min="5892" max="5892" width="8.85546875" style="286" bestFit="1" customWidth="1"/>
    <col min="5893" max="5893" width="22.85546875" style="286" customWidth="1"/>
    <col min="5894" max="5894" width="59.7109375" style="286" bestFit="1" customWidth="1"/>
    <col min="5895" max="5895" width="57.85546875" style="286" bestFit="1" customWidth="1"/>
    <col min="5896" max="5896" width="35.28515625" style="286" bestFit="1" customWidth="1"/>
    <col min="5897" max="5897" width="28.140625" style="286" bestFit="1" customWidth="1"/>
    <col min="5898" max="5898" width="33.140625" style="286" bestFit="1" customWidth="1"/>
    <col min="5899" max="5899" width="26" style="286" bestFit="1" customWidth="1"/>
    <col min="5900" max="5900" width="19.140625" style="286" bestFit="1" customWidth="1"/>
    <col min="5901" max="5901" width="10.42578125" style="286" customWidth="1"/>
    <col min="5902" max="5902" width="11.85546875" style="286" customWidth="1"/>
    <col min="5903" max="5903" width="14.7109375" style="286" customWidth="1"/>
    <col min="5904" max="5904" width="9" style="286" bestFit="1" customWidth="1"/>
    <col min="5905" max="6144" width="9.140625" style="286"/>
    <col min="6145" max="6145" width="4.7109375" style="286" bestFit="1" customWidth="1"/>
    <col min="6146" max="6146" width="9.7109375" style="286" bestFit="1" customWidth="1"/>
    <col min="6147" max="6147" width="10" style="286" bestFit="1" customWidth="1"/>
    <col min="6148" max="6148" width="8.85546875" style="286" bestFit="1" customWidth="1"/>
    <col min="6149" max="6149" width="22.85546875" style="286" customWidth="1"/>
    <col min="6150" max="6150" width="59.7109375" style="286" bestFit="1" customWidth="1"/>
    <col min="6151" max="6151" width="57.85546875" style="286" bestFit="1" customWidth="1"/>
    <col min="6152" max="6152" width="35.28515625" style="286" bestFit="1" customWidth="1"/>
    <col min="6153" max="6153" width="28.140625" style="286" bestFit="1" customWidth="1"/>
    <col min="6154" max="6154" width="33.140625" style="286" bestFit="1" customWidth="1"/>
    <col min="6155" max="6155" width="26" style="286" bestFit="1" customWidth="1"/>
    <col min="6156" max="6156" width="19.140625" style="286" bestFit="1" customWidth="1"/>
    <col min="6157" max="6157" width="10.42578125" style="286" customWidth="1"/>
    <col min="6158" max="6158" width="11.85546875" style="286" customWidth="1"/>
    <col min="6159" max="6159" width="14.7109375" style="286" customWidth="1"/>
    <col min="6160" max="6160" width="9" style="286" bestFit="1" customWidth="1"/>
    <col min="6161" max="6400" width="9.140625" style="286"/>
    <col min="6401" max="6401" width="4.7109375" style="286" bestFit="1" customWidth="1"/>
    <col min="6402" max="6402" width="9.7109375" style="286" bestFit="1" customWidth="1"/>
    <col min="6403" max="6403" width="10" style="286" bestFit="1" customWidth="1"/>
    <col min="6404" max="6404" width="8.85546875" style="286" bestFit="1" customWidth="1"/>
    <col min="6405" max="6405" width="22.85546875" style="286" customWidth="1"/>
    <col min="6406" max="6406" width="59.7109375" style="286" bestFit="1" customWidth="1"/>
    <col min="6407" max="6407" width="57.85546875" style="286" bestFit="1" customWidth="1"/>
    <col min="6408" max="6408" width="35.28515625" style="286" bestFit="1" customWidth="1"/>
    <col min="6409" max="6409" width="28.140625" style="286" bestFit="1" customWidth="1"/>
    <col min="6410" max="6410" width="33.140625" style="286" bestFit="1" customWidth="1"/>
    <col min="6411" max="6411" width="26" style="286" bestFit="1" customWidth="1"/>
    <col min="6412" max="6412" width="19.140625" style="286" bestFit="1" customWidth="1"/>
    <col min="6413" max="6413" width="10.42578125" style="286" customWidth="1"/>
    <col min="6414" max="6414" width="11.85546875" style="286" customWidth="1"/>
    <col min="6415" max="6415" width="14.7109375" style="286" customWidth="1"/>
    <col min="6416" max="6416" width="9" style="286" bestFit="1" customWidth="1"/>
    <col min="6417" max="6656" width="9.140625" style="286"/>
    <col min="6657" max="6657" width="4.7109375" style="286" bestFit="1" customWidth="1"/>
    <col min="6658" max="6658" width="9.7109375" style="286" bestFit="1" customWidth="1"/>
    <col min="6659" max="6659" width="10" style="286" bestFit="1" customWidth="1"/>
    <col min="6660" max="6660" width="8.85546875" style="286" bestFit="1" customWidth="1"/>
    <col min="6661" max="6661" width="22.85546875" style="286" customWidth="1"/>
    <col min="6662" max="6662" width="59.7109375" style="286" bestFit="1" customWidth="1"/>
    <col min="6663" max="6663" width="57.85546875" style="286" bestFit="1" customWidth="1"/>
    <col min="6664" max="6664" width="35.28515625" style="286" bestFit="1" customWidth="1"/>
    <col min="6665" max="6665" width="28.140625" style="286" bestFit="1" customWidth="1"/>
    <col min="6666" max="6666" width="33.140625" style="286" bestFit="1" customWidth="1"/>
    <col min="6667" max="6667" width="26" style="286" bestFit="1" customWidth="1"/>
    <col min="6668" max="6668" width="19.140625" style="286" bestFit="1" customWidth="1"/>
    <col min="6669" max="6669" width="10.42578125" style="286" customWidth="1"/>
    <col min="6670" max="6670" width="11.85546875" style="286" customWidth="1"/>
    <col min="6671" max="6671" width="14.7109375" style="286" customWidth="1"/>
    <col min="6672" max="6672" width="9" style="286" bestFit="1" customWidth="1"/>
    <col min="6673" max="6912" width="9.140625" style="286"/>
    <col min="6913" max="6913" width="4.7109375" style="286" bestFit="1" customWidth="1"/>
    <col min="6914" max="6914" width="9.7109375" style="286" bestFit="1" customWidth="1"/>
    <col min="6915" max="6915" width="10" style="286" bestFit="1" customWidth="1"/>
    <col min="6916" max="6916" width="8.85546875" style="286" bestFit="1" customWidth="1"/>
    <col min="6917" max="6917" width="22.85546875" style="286" customWidth="1"/>
    <col min="6918" max="6918" width="59.7109375" style="286" bestFit="1" customWidth="1"/>
    <col min="6919" max="6919" width="57.85546875" style="286" bestFit="1" customWidth="1"/>
    <col min="6920" max="6920" width="35.28515625" style="286" bestFit="1" customWidth="1"/>
    <col min="6921" max="6921" width="28.140625" style="286" bestFit="1" customWidth="1"/>
    <col min="6922" max="6922" width="33.140625" style="286" bestFit="1" customWidth="1"/>
    <col min="6923" max="6923" width="26" style="286" bestFit="1" customWidth="1"/>
    <col min="6924" max="6924" width="19.140625" style="286" bestFit="1" customWidth="1"/>
    <col min="6925" max="6925" width="10.42578125" style="286" customWidth="1"/>
    <col min="6926" max="6926" width="11.85546875" style="286" customWidth="1"/>
    <col min="6927" max="6927" width="14.7109375" style="286" customWidth="1"/>
    <col min="6928" max="6928" width="9" style="286" bestFit="1" customWidth="1"/>
    <col min="6929" max="7168" width="9.140625" style="286"/>
    <col min="7169" max="7169" width="4.7109375" style="286" bestFit="1" customWidth="1"/>
    <col min="7170" max="7170" width="9.7109375" style="286" bestFit="1" customWidth="1"/>
    <col min="7171" max="7171" width="10" style="286" bestFit="1" customWidth="1"/>
    <col min="7172" max="7172" width="8.85546875" style="286" bestFit="1" customWidth="1"/>
    <col min="7173" max="7173" width="22.85546875" style="286" customWidth="1"/>
    <col min="7174" max="7174" width="59.7109375" style="286" bestFit="1" customWidth="1"/>
    <col min="7175" max="7175" width="57.85546875" style="286" bestFit="1" customWidth="1"/>
    <col min="7176" max="7176" width="35.28515625" style="286" bestFit="1" customWidth="1"/>
    <col min="7177" max="7177" width="28.140625" style="286" bestFit="1" customWidth="1"/>
    <col min="7178" max="7178" width="33.140625" style="286" bestFit="1" customWidth="1"/>
    <col min="7179" max="7179" width="26" style="286" bestFit="1" customWidth="1"/>
    <col min="7180" max="7180" width="19.140625" style="286" bestFit="1" customWidth="1"/>
    <col min="7181" max="7181" width="10.42578125" style="286" customWidth="1"/>
    <col min="7182" max="7182" width="11.85546875" style="286" customWidth="1"/>
    <col min="7183" max="7183" width="14.7109375" style="286" customWidth="1"/>
    <col min="7184" max="7184" width="9" style="286" bestFit="1" customWidth="1"/>
    <col min="7185" max="7424" width="9.140625" style="286"/>
    <col min="7425" max="7425" width="4.7109375" style="286" bestFit="1" customWidth="1"/>
    <col min="7426" max="7426" width="9.7109375" style="286" bestFit="1" customWidth="1"/>
    <col min="7427" max="7427" width="10" style="286" bestFit="1" customWidth="1"/>
    <col min="7428" max="7428" width="8.85546875" style="286" bestFit="1" customWidth="1"/>
    <col min="7429" max="7429" width="22.85546875" style="286" customWidth="1"/>
    <col min="7430" max="7430" width="59.7109375" style="286" bestFit="1" customWidth="1"/>
    <col min="7431" max="7431" width="57.85546875" style="286" bestFit="1" customWidth="1"/>
    <col min="7432" max="7432" width="35.28515625" style="286" bestFit="1" customWidth="1"/>
    <col min="7433" max="7433" width="28.140625" style="286" bestFit="1" customWidth="1"/>
    <col min="7434" max="7434" width="33.140625" style="286" bestFit="1" customWidth="1"/>
    <col min="7435" max="7435" width="26" style="286" bestFit="1" customWidth="1"/>
    <col min="7436" max="7436" width="19.140625" style="286" bestFit="1" customWidth="1"/>
    <col min="7437" max="7437" width="10.42578125" style="286" customWidth="1"/>
    <col min="7438" max="7438" width="11.85546875" style="286" customWidth="1"/>
    <col min="7439" max="7439" width="14.7109375" style="286" customWidth="1"/>
    <col min="7440" max="7440" width="9" style="286" bestFit="1" customWidth="1"/>
    <col min="7441" max="7680" width="9.140625" style="286"/>
    <col min="7681" max="7681" width="4.7109375" style="286" bestFit="1" customWidth="1"/>
    <col min="7682" max="7682" width="9.7109375" style="286" bestFit="1" customWidth="1"/>
    <col min="7683" max="7683" width="10" style="286" bestFit="1" customWidth="1"/>
    <col min="7684" max="7684" width="8.85546875" style="286" bestFit="1" customWidth="1"/>
    <col min="7685" max="7685" width="22.85546875" style="286" customWidth="1"/>
    <col min="7686" max="7686" width="59.7109375" style="286" bestFit="1" customWidth="1"/>
    <col min="7687" max="7687" width="57.85546875" style="286" bestFit="1" customWidth="1"/>
    <col min="7688" max="7688" width="35.28515625" style="286" bestFit="1" customWidth="1"/>
    <col min="7689" max="7689" width="28.140625" style="286" bestFit="1" customWidth="1"/>
    <col min="7690" max="7690" width="33.140625" style="286" bestFit="1" customWidth="1"/>
    <col min="7691" max="7691" width="26" style="286" bestFit="1" customWidth="1"/>
    <col min="7692" max="7692" width="19.140625" style="286" bestFit="1" customWidth="1"/>
    <col min="7693" max="7693" width="10.42578125" style="286" customWidth="1"/>
    <col min="7694" max="7694" width="11.85546875" style="286" customWidth="1"/>
    <col min="7695" max="7695" width="14.7109375" style="286" customWidth="1"/>
    <col min="7696" max="7696" width="9" style="286" bestFit="1" customWidth="1"/>
    <col min="7697" max="7936" width="9.140625" style="286"/>
    <col min="7937" max="7937" width="4.7109375" style="286" bestFit="1" customWidth="1"/>
    <col min="7938" max="7938" width="9.7109375" style="286" bestFit="1" customWidth="1"/>
    <col min="7939" max="7939" width="10" style="286" bestFit="1" customWidth="1"/>
    <col min="7940" max="7940" width="8.85546875" style="286" bestFit="1" customWidth="1"/>
    <col min="7941" max="7941" width="22.85546875" style="286" customWidth="1"/>
    <col min="7942" max="7942" width="59.7109375" style="286" bestFit="1" customWidth="1"/>
    <col min="7943" max="7943" width="57.85546875" style="286" bestFit="1" customWidth="1"/>
    <col min="7944" max="7944" width="35.28515625" style="286" bestFit="1" customWidth="1"/>
    <col min="7945" max="7945" width="28.140625" style="286" bestFit="1" customWidth="1"/>
    <col min="7946" max="7946" width="33.140625" style="286" bestFit="1" customWidth="1"/>
    <col min="7947" max="7947" width="26" style="286" bestFit="1" customWidth="1"/>
    <col min="7948" max="7948" width="19.140625" style="286" bestFit="1" customWidth="1"/>
    <col min="7949" max="7949" width="10.42578125" style="286" customWidth="1"/>
    <col min="7950" max="7950" width="11.85546875" style="286" customWidth="1"/>
    <col min="7951" max="7951" width="14.7109375" style="286" customWidth="1"/>
    <col min="7952" max="7952" width="9" style="286" bestFit="1" customWidth="1"/>
    <col min="7953" max="8192" width="9.140625" style="286"/>
    <col min="8193" max="8193" width="4.7109375" style="286" bestFit="1" customWidth="1"/>
    <col min="8194" max="8194" width="9.7109375" style="286" bestFit="1" customWidth="1"/>
    <col min="8195" max="8195" width="10" style="286" bestFit="1" customWidth="1"/>
    <col min="8196" max="8196" width="8.85546875" style="286" bestFit="1" customWidth="1"/>
    <col min="8197" max="8197" width="22.85546875" style="286" customWidth="1"/>
    <col min="8198" max="8198" width="59.7109375" style="286" bestFit="1" customWidth="1"/>
    <col min="8199" max="8199" width="57.85546875" style="286" bestFit="1" customWidth="1"/>
    <col min="8200" max="8200" width="35.28515625" style="286" bestFit="1" customWidth="1"/>
    <col min="8201" max="8201" width="28.140625" style="286" bestFit="1" customWidth="1"/>
    <col min="8202" max="8202" width="33.140625" style="286" bestFit="1" customWidth="1"/>
    <col min="8203" max="8203" width="26" style="286" bestFit="1" customWidth="1"/>
    <col min="8204" max="8204" width="19.140625" style="286" bestFit="1" customWidth="1"/>
    <col min="8205" max="8205" width="10.42578125" style="286" customWidth="1"/>
    <col min="8206" max="8206" width="11.85546875" style="286" customWidth="1"/>
    <col min="8207" max="8207" width="14.7109375" style="286" customWidth="1"/>
    <col min="8208" max="8208" width="9" style="286" bestFit="1" customWidth="1"/>
    <col min="8209" max="8448" width="9.140625" style="286"/>
    <col min="8449" max="8449" width="4.7109375" style="286" bestFit="1" customWidth="1"/>
    <col min="8450" max="8450" width="9.7109375" style="286" bestFit="1" customWidth="1"/>
    <col min="8451" max="8451" width="10" style="286" bestFit="1" customWidth="1"/>
    <col min="8452" max="8452" width="8.85546875" style="286" bestFit="1" customWidth="1"/>
    <col min="8453" max="8453" width="22.85546875" style="286" customWidth="1"/>
    <col min="8454" max="8454" width="59.7109375" style="286" bestFit="1" customWidth="1"/>
    <col min="8455" max="8455" width="57.85546875" style="286" bestFit="1" customWidth="1"/>
    <col min="8456" max="8456" width="35.28515625" style="286" bestFit="1" customWidth="1"/>
    <col min="8457" max="8457" width="28.140625" style="286" bestFit="1" customWidth="1"/>
    <col min="8458" max="8458" width="33.140625" style="286" bestFit="1" customWidth="1"/>
    <col min="8459" max="8459" width="26" style="286" bestFit="1" customWidth="1"/>
    <col min="8460" max="8460" width="19.140625" style="286" bestFit="1" customWidth="1"/>
    <col min="8461" max="8461" width="10.42578125" style="286" customWidth="1"/>
    <col min="8462" max="8462" width="11.85546875" style="286" customWidth="1"/>
    <col min="8463" max="8463" width="14.7109375" style="286" customWidth="1"/>
    <col min="8464" max="8464" width="9" style="286" bestFit="1" customWidth="1"/>
    <col min="8465" max="8704" width="9.140625" style="286"/>
    <col min="8705" max="8705" width="4.7109375" style="286" bestFit="1" customWidth="1"/>
    <col min="8706" max="8706" width="9.7109375" style="286" bestFit="1" customWidth="1"/>
    <col min="8707" max="8707" width="10" style="286" bestFit="1" customWidth="1"/>
    <col min="8708" max="8708" width="8.85546875" style="286" bestFit="1" customWidth="1"/>
    <col min="8709" max="8709" width="22.85546875" style="286" customWidth="1"/>
    <col min="8710" max="8710" width="59.7109375" style="286" bestFit="1" customWidth="1"/>
    <col min="8711" max="8711" width="57.85546875" style="286" bestFit="1" customWidth="1"/>
    <col min="8712" max="8712" width="35.28515625" style="286" bestFit="1" customWidth="1"/>
    <col min="8713" max="8713" width="28.140625" style="286" bestFit="1" customWidth="1"/>
    <col min="8714" max="8714" width="33.140625" style="286" bestFit="1" customWidth="1"/>
    <col min="8715" max="8715" width="26" style="286" bestFit="1" customWidth="1"/>
    <col min="8716" max="8716" width="19.140625" style="286" bestFit="1" customWidth="1"/>
    <col min="8717" max="8717" width="10.42578125" style="286" customWidth="1"/>
    <col min="8718" max="8718" width="11.85546875" style="286" customWidth="1"/>
    <col min="8719" max="8719" width="14.7109375" style="286" customWidth="1"/>
    <col min="8720" max="8720" width="9" style="286" bestFit="1" customWidth="1"/>
    <col min="8721" max="8960" width="9.140625" style="286"/>
    <col min="8961" max="8961" width="4.7109375" style="286" bestFit="1" customWidth="1"/>
    <col min="8962" max="8962" width="9.7109375" style="286" bestFit="1" customWidth="1"/>
    <col min="8963" max="8963" width="10" style="286" bestFit="1" customWidth="1"/>
    <col min="8964" max="8964" width="8.85546875" style="286" bestFit="1" customWidth="1"/>
    <col min="8965" max="8965" width="22.85546875" style="286" customWidth="1"/>
    <col min="8966" max="8966" width="59.7109375" style="286" bestFit="1" customWidth="1"/>
    <col min="8967" max="8967" width="57.85546875" style="286" bestFit="1" customWidth="1"/>
    <col min="8968" max="8968" width="35.28515625" style="286" bestFit="1" customWidth="1"/>
    <col min="8969" max="8969" width="28.140625" style="286" bestFit="1" customWidth="1"/>
    <col min="8970" max="8970" width="33.140625" style="286" bestFit="1" customWidth="1"/>
    <col min="8971" max="8971" width="26" style="286" bestFit="1" customWidth="1"/>
    <col min="8972" max="8972" width="19.140625" style="286" bestFit="1" customWidth="1"/>
    <col min="8973" max="8973" width="10.42578125" style="286" customWidth="1"/>
    <col min="8974" max="8974" width="11.85546875" style="286" customWidth="1"/>
    <col min="8975" max="8975" width="14.7109375" style="286" customWidth="1"/>
    <col min="8976" max="8976" width="9" style="286" bestFit="1" customWidth="1"/>
    <col min="8977" max="9216" width="9.140625" style="286"/>
    <col min="9217" max="9217" width="4.7109375" style="286" bestFit="1" customWidth="1"/>
    <col min="9218" max="9218" width="9.7109375" style="286" bestFit="1" customWidth="1"/>
    <col min="9219" max="9219" width="10" style="286" bestFit="1" customWidth="1"/>
    <col min="9220" max="9220" width="8.85546875" style="286" bestFit="1" customWidth="1"/>
    <col min="9221" max="9221" width="22.85546875" style="286" customWidth="1"/>
    <col min="9222" max="9222" width="59.7109375" style="286" bestFit="1" customWidth="1"/>
    <col min="9223" max="9223" width="57.85546875" style="286" bestFit="1" customWidth="1"/>
    <col min="9224" max="9224" width="35.28515625" style="286" bestFit="1" customWidth="1"/>
    <col min="9225" max="9225" width="28.140625" style="286" bestFit="1" customWidth="1"/>
    <col min="9226" max="9226" width="33.140625" style="286" bestFit="1" customWidth="1"/>
    <col min="9227" max="9227" width="26" style="286" bestFit="1" customWidth="1"/>
    <col min="9228" max="9228" width="19.140625" style="286" bestFit="1" customWidth="1"/>
    <col min="9229" max="9229" width="10.42578125" style="286" customWidth="1"/>
    <col min="9230" max="9230" width="11.85546875" style="286" customWidth="1"/>
    <col min="9231" max="9231" width="14.7109375" style="286" customWidth="1"/>
    <col min="9232" max="9232" width="9" style="286" bestFit="1" customWidth="1"/>
    <col min="9233" max="9472" width="9.140625" style="286"/>
    <col min="9473" max="9473" width="4.7109375" style="286" bestFit="1" customWidth="1"/>
    <col min="9474" max="9474" width="9.7109375" style="286" bestFit="1" customWidth="1"/>
    <col min="9475" max="9475" width="10" style="286" bestFit="1" customWidth="1"/>
    <col min="9476" max="9476" width="8.85546875" style="286" bestFit="1" customWidth="1"/>
    <col min="9477" max="9477" width="22.85546875" style="286" customWidth="1"/>
    <col min="9478" max="9478" width="59.7109375" style="286" bestFit="1" customWidth="1"/>
    <col min="9479" max="9479" width="57.85546875" style="286" bestFit="1" customWidth="1"/>
    <col min="9480" max="9480" width="35.28515625" style="286" bestFit="1" customWidth="1"/>
    <col min="9481" max="9481" width="28.140625" style="286" bestFit="1" customWidth="1"/>
    <col min="9482" max="9482" width="33.140625" style="286" bestFit="1" customWidth="1"/>
    <col min="9483" max="9483" width="26" style="286" bestFit="1" customWidth="1"/>
    <col min="9484" max="9484" width="19.140625" style="286" bestFit="1" customWidth="1"/>
    <col min="9485" max="9485" width="10.42578125" style="286" customWidth="1"/>
    <col min="9486" max="9486" width="11.85546875" style="286" customWidth="1"/>
    <col min="9487" max="9487" width="14.7109375" style="286" customWidth="1"/>
    <col min="9488" max="9488" width="9" style="286" bestFit="1" customWidth="1"/>
    <col min="9489" max="9728" width="9.140625" style="286"/>
    <col min="9729" max="9729" width="4.7109375" style="286" bestFit="1" customWidth="1"/>
    <col min="9730" max="9730" width="9.7109375" style="286" bestFit="1" customWidth="1"/>
    <col min="9731" max="9731" width="10" style="286" bestFit="1" customWidth="1"/>
    <col min="9732" max="9732" width="8.85546875" style="286" bestFit="1" customWidth="1"/>
    <col min="9733" max="9733" width="22.85546875" style="286" customWidth="1"/>
    <col min="9734" max="9734" width="59.7109375" style="286" bestFit="1" customWidth="1"/>
    <col min="9735" max="9735" width="57.85546875" style="286" bestFit="1" customWidth="1"/>
    <col min="9736" max="9736" width="35.28515625" style="286" bestFit="1" customWidth="1"/>
    <col min="9737" max="9737" width="28.140625" style="286" bestFit="1" customWidth="1"/>
    <col min="9738" max="9738" width="33.140625" style="286" bestFit="1" customWidth="1"/>
    <col min="9739" max="9739" width="26" style="286" bestFit="1" customWidth="1"/>
    <col min="9740" max="9740" width="19.140625" style="286" bestFit="1" customWidth="1"/>
    <col min="9741" max="9741" width="10.42578125" style="286" customWidth="1"/>
    <col min="9742" max="9742" width="11.85546875" style="286" customWidth="1"/>
    <col min="9743" max="9743" width="14.7109375" style="286" customWidth="1"/>
    <col min="9744" max="9744" width="9" style="286" bestFit="1" customWidth="1"/>
    <col min="9745" max="9984" width="9.140625" style="286"/>
    <col min="9985" max="9985" width="4.7109375" style="286" bestFit="1" customWidth="1"/>
    <col min="9986" max="9986" width="9.7109375" style="286" bestFit="1" customWidth="1"/>
    <col min="9987" max="9987" width="10" style="286" bestFit="1" customWidth="1"/>
    <col min="9988" max="9988" width="8.85546875" style="286" bestFit="1" customWidth="1"/>
    <col min="9989" max="9989" width="22.85546875" style="286" customWidth="1"/>
    <col min="9990" max="9990" width="59.7109375" style="286" bestFit="1" customWidth="1"/>
    <col min="9991" max="9991" width="57.85546875" style="286" bestFit="1" customWidth="1"/>
    <col min="9992" max="9992" width="35.28515625" style="286" bestFit="1" customWidth="1"/>
    <col min="9993" max="9993" width="28.140625" style="286" bestFit="1" customWidth="1"/>
    <col min="9994" max="9994" width="33.140625" style="286" bestFit="1" customWidth="1"/>
    <col min="9995" max="9995" width="26" style="286" bestFit="1" customWidth="1"/>
    <col min="9996" max="9996" width="19.140625" style="286" bestFit="1" customWidth="1"/>
    <col min="9997" max="9997" width="10.42578125" style="286" customWidth="1"/>
    <col min="9998" max="9998" width="11.85546875" style="286" customWidth="1"/>
    <col min="9999" max="9999" width="14.7109375" style="286" customWidth="1"/>
    <col min="10000" max="10000" width="9" style="286" bestFit="1" customWidth="1"/>
    <col min="10001" max="10240" width="9.140625" style="286"/>
    <col min="10241" max="10241" width="4.7109375" style="286" bestFit="1" customWidth="1"/>
    <col min="10242" max="10242" width="9.7109375" style="286" bestFit="1" customWidth="1"/>
    <col min="10243" max="10243" width="10" style="286" bestFit="1" customWidth="1"/>
    <col min="10244" max="10244" width="8.85546875" style="286" bestFit="1" customWidth="1"/>
    <col min="10245" max="10245" width="22.85546875" style="286" customWidth="1"/>
    <col min="10246" max="10246" width="59.7109375" style="286" bestFit="1" customWidth="1"/>
    <col min="10247" max="10247" width="57.85546875" style="286" bestFit="1" customWidth="1"/>
    <col min="10248" max="10248" width="35.28515625" style="286" bestFit="1" customWidth="1"/>
    <col min="10249" max="10249" width="28.140625" style="286" bestFit="1" customWidth="1"/>
    <col min="10250" max="10250" width="33.140625" style="286" bestFit="1" customWidth="1"/>
    <col min="10251" max="10251" width="26" style="286" bestFit="1" customWidth="1"/>
    <col min="10252" max="10252" width="19.140625" style="286" bestFit="1" customWidth="1"/>
    <col min="10253" max="10253" width="10.42578125" style="286" customWidth="1"/>
    <col min="10254" max="10254" width="11.85546875" style="286" customWidth="1"/>
    <col min="10255" max="10255" width="14.7109375" style="286" customWidth="1"/>
    <col min="10256" max="10256" width="9" style="286" bestFit="1" customWidth="1"/>
    <col min="10257" max="10496" width="9.140625" style="286"/>
    <col min="10497" max="10497" width="4.7109375" style="286" bestFit="1" customWidth="1"/>
    <col min="10498" max="10498" width="9.7109375" style="286" bestFit="1" customWidth="1"/>
    <col min="10499" max="10499" width="10" style="286" bestFit="1" customWidth="1"/>
    <col min="10500" max="10500" width="8.85546875" style="286" bestFit="1" customWidth="1"/>
    <col min="10501" max="10501" width="22.85546875" style="286" customWidth="1"/>
    <col min="10502" max="10502" width="59.7109375" style="286" bestFit="1" customWidth="1"/>
    <col min="10503" max="10503" width="57.85546875" style="286" bestFit="1" customWidth="1"/>
    <col min="10504" max="10504" width="35.28515625" style="286" bestFit="1" customWidth="1"/>
    <col min="10505" max="10505" width="28.140625" style="286" bestFit="1" customWidth="1"/>
    <col min="10506" max="10506" width="33.140625" style="286" bestFit="1" customWidth="1"/>
    <col min="10507" max="10507" width="26" style="286" bestFit="1" customWidth="1"/>
    <col min="10508" max="10508" width="19.140625" style="286" bestFit="1" customWidth="1"/>
    <col min="10509" max="10509" width="10.42578125" style="286" customWidth="1"/>
    <col min="10510" max="10510" width="11.85546875" style="286" customWidth="1"/>
    <col min="10511" max="10511" width="14.7109375" style="286" customWidth="1"/>
    <col min="10512" max="10512" width="9" style="286" bestFit="1" customWidth="1"/>
    <col min="10513" max="10752" width="9.140625" style="286"/>
    <col min="10753" max="10753" width="4.7109375" style="286" bestFit="1" customWidth="1"/>
    <col min="10754" max="10754" width="9.7109375" style="286" bestFit="1" customWidth="1"/>
    <col min="10755" max="10755" width="10" style="286" bestFit="1" customWidth="1"/>
    <col min="10756" max="10756" width="8.85546875" style="286" bestFit="1" customWidth="1"/>
    <col min="10757" max="10757" width="22.85546875" style="286" customWidth="1"/>
    <col min="10758" max="10758" width="59.7109375" style="286" bestFit="1" customWidth="1"/>
    <col min="10759" max="10759" width="57.85546875" style="286" bestFit="1" customWidth="1"/>
    <col min="10760" max="10760" width="35.28515625" style="286" bestFit="1" customWidth="1"/>
    <col min="10761" max="10761" width="28.140625" style="286" bestFit="1" customWidth="1"/>
    <col min="10762" max="10762" width="33.140625" style="286" bestFit="1" customWidth="1"/>
    <col min="10763" max="10763" width="26" style="286" bestFit="1" customWidth="1"/>
    <col min="10764" max="10764" width="19.140625" style="286" bestFit="1" customWidth="1"/>
    <col min="10765" max="10765" width="10.42578125" style="286" customWidth="1"/>
    <col min="10766" max="10766" width="11.85546875" style="286" customWidth="1"/>
    <col min="10767" max="10767" width="14.7109375" style="286" customWidth="1"/>
    <col min="10768" max="10768" width="9" style="286" bestFit="1" customWidth="1"/>
    <col min="10769" max="11008" width="9.140625" style="286"/>
    <col min="11009" max="11009" width="4.7109375" style="286" bestFit="1" customWidth="1"/>
    <col min="11010" max="11010" width="9.7109375" style="286" bestFit="1" customWidth="1"/>
    <col min="11011" max="11011" width="10" style="286" bestFit="1" customWidth="1"/>
    <col min="11012" max="11012" width="8.85546875" style="286" bestFit="1" customWidth="1"/>
    <col min="11013" max="11013" width="22.85546875" style="286" customWidth="1"/>
    <col min="11014" max="11014" width="59.7109375" style="286" bestFit="1" customWidth="1"/>
    <col min="11015" max="11015" width="57.85546875" style="286" bestFit="1" customWidth="1"/>
    <col min="11016" max="11016" width="35.28515625" style="286" bestFit="1" customWidth="1"/>
    <col min="11017" max="11017" width="28.140625" style="286" bestFit="1" customWidth="1"/>
    <col min="11018" max="11018" width="33.140625" style="286" bestFit="1" customWidth="1"/>
    <col min="11019" max="11019" width="26" style="286" bestFit="1" customWidth="1"/>
    <col min="11020" max="11020" width="19.140625" style="286" bestFit="1" customWidth="1"/>
    <col min="11021" max="11021" width="10.42578125" style="286" customWidth="1"/>
    <col min="11022" max="11022" width="11.85546875" style="286" customWidth="1"/>
    <col min="11023" max="11023" width="14.7109375" style="286" customWidth="1"/>
    <col min="11024" max="11024" width="9" style="286" bestFit="1" customWidth="1"/>
    <col min="11025" max="11264" width="9.140625" style="286"/>
    <col min="11265" max="11265" width="4.7109375" style="286" bestFit="1" customWidth="1"/>
    <col min="11266" max="11266" width="9.7109375" style="286" bestFit="1" customWidth="1"/>
    <col min="11267" max="11267" width="10" style="286" bestFit="1" customWidth="1"/>
    <col min="11268" max="11268" width="8.85546875" style="286" bestFit="1" customWidth="1"/>
    <col min="11269" max="11269" width="22.85546875" style="286" customWidth="1"/>
    <col min="11270" max="11270" width="59.7109375" style="286" bestFit="1" customWidth="1"/>
    <col min="11271" max="11271" width="57.85546875" style="286" bestFit="1" customWidth="1"/>
    <col min="11272" max="11272" width="35.28515625" style="286" bestFit="1" customWidth="1"/>
    <col min="11273" max="11273" width="28.140625" style="286" bestFit="1" customWidth="1"/>
    <col min="11274" max="11274" width="33.140625" style="286" bestFit="1" customWidth="1"/>
    <col min="11275" max="11275" width="26" style="286" bestFit="1" customWidth="1"/>
    <col min="11276" max="11276" width="19.140625" style="286" bestFit="1" customWidth="1"/>
    <col min="11277" max="11277" width="10.42578125" style="286" customWidth="1"/>
    <col min="11278" max="11278" width="11.85546875" style="286" customWidth="1"/>
    <col min="11279" max="11279" width="14.7109375" style="286" customWidth="1"/>
    <col min="11280" max="11280" width="9" style="286" bestFit="1" customWidth="1"/>
    <col min="11281" max="11520" width="9.140625" style="286"/>
    <col min="11521" max="11521" width="4.7109375" style="286" bestFit="1" customWidth="1"/>
    <col min="11522" max="11522" width="9.7109375" style="286" bestFit="1" customWidth="1"/>
    <col min="11523" max="11523" width="10" style="286" bestFit="1" customWidth="1"/>
    <col min="11524" max="11524" width="8.85546875" style="286" bestFit="1" customWidth="1"/>
    <col min="11525" max="11525" width="22.85546875" style="286" customWidth="1"/>
    <col min="11526" max="11526" width="59.7109375" style="286" bestFit="1" customWidth="1"/>
    <col min="11527" max="11527" width="57.85546875" style="286" bestFit="1" customWidth="1"/>
    <col min="11528" max="11528" width="35.28515625" style="286" bestFit="1" customWidth="1"/>
    <col min="11529" max="11529" width="28.140625" style="286" bestFit="1" customWidth="1"/>
    <col min="11530" max="11530" width="33.140625" style="286" bestFit="1" customWidth="1"/>
    <col min="11531" max="11531" width="26" style="286" bestFit="1" customWidth="1"/>
    <col min="11532" max="11532" width="19.140625" style="286" bestFit="1" customWidth="1"/>
    <col min="11533" max="11533" width="10.42578125" style="286" customWidth="1"/>
    <col min="11534" max="11534" width="11.85546875" style="286" customWidth="1"/>
    <col min="11535" max="11535" width="14.7109375" style="286" customWidth="1"/>
    <col min="11536" max="11536" width="9" style="286" bestFit="1" customWidth="1"/>
    <col min="11537" max="11776" width="9.140625" style="286"/>
    <col min="11777" max="11777" width="4.7109375" style="286" bestFit="1" customWidth="1"/>
    <col min="11778" max="11778" width="9.7109375" style="286" bestFit="1" customWidth="1"/>
    <col min="11779" max="11779" width="10" style="286" bestFit="1" customWidth="1"/>
    <col min="11780" max="11780" width="8.85546875" style="286" bestFit="1" customWidth="1"/>
    <col min="11781" max="11781" width="22.85546875" style="286" customWidth="1"/>
    <col min="11782" max="11782" width="59.7109375" style="286" bestFit="1" customWidth="1"/>
    <col min="11783" max="11783" width="57.85546875" style="286" bestFit="1" customWidth="1"/>
    <col min="11784" max="11784" width="35.28515625" style="286" bestFit="1" customWidth="1"/>
    <col min="11785" max="11785" width="28.140625" style="286" bestFit="1" customWidth="1"/>
    <col min="11786" max="11786" width="33.140625" style="286" bestFit="1" customWidth="1"/>
    <col min="11787" max="11787" width="26" style="286" bestFit="1" customWidth="1"/>
    <col min="11788" max="11788" width="19.140625" style="286" bestFit="1" customWidth="1"/>
    <col min="11789" max="11789" width="10.42578125" style="286" customWidth="1"/>
    <col min="11790" max="11790" width="11.85546875" style="286" customWidth="1"/>
    <col min="11791" max="11791" width="14.7109375" style="286" customWidth="1"/>
    <col min="11792" max="11792" width="9" style="286" bestFit="1" customWidth="1"/>
    <col min="11793" max="12032" width="9.140625" style="286"/>
    <col min="12033" max="12033" width="4.7109375" style="286" bestFit="1" customWidth="1"/>
    <col min="12034" max="12034" width="9.7109375" style="286" bestFit="1" customWidth="1"/>
    <col min="12035" max="12035" width="10" style="286" bestFit="1" customWidth="1"/>
    <col min="12036" max="12036" width="8.85546875" style="286" bestFit="1" customWidth="1"/>
    <col min="12037" max="12037" width="22.85546875" style="286" customWidth="1"/>
    <col min="12038" max="12038" width="59.7109375" style="286" bestFit="1" customWidth="1"/>
    <col min="12039" max="12039" width="57.85546875" style="286" bestFit="1" customWidth="1"/>
    <col min="12040" max="12040" width="35.28515625" style="286" bestFit="1" customWidth="1"/>
    <col min="12041" max="12041" width="28.140625" style="286" bestFit="1" customWidth="1"/>
    <col min="12042" max="12042" width="33.140625" style="286" bestFit="1" customWidth="1"/>
    <col min="12043" max="12043" width="26" style="286" bestFit="1" customWidth="1"/>
    <col min="12044" max="12044" width="19.140625" style="286" bestFit="1" customWidth="1"/>
    <col min="12045" max="12045" width="10.42578125" style="286" customWidth="1"/>
    <col min="12046" max="12046" width="11.85546875" style="286" customWidth="1"/>
    <col min="12047" max="12047" width="14.7109375" style="286" customWidth="1"/>
    <col min="12048" max="12048" width="9" style="286" bestFit="1" customWidth="1"/>
    <col min="12049" max="12288" width="9.140625" style="286"/>
    <col min="12289" max="12289" width="4.7109375" style="286" bestFit="1" customWidth="1"/>
    <col min="12290" max="12290" width="9.7109375" style="286" bestFit="1" customWidth="1"/>
    <col min="12291" max="12291" width="10" style="286" bestFit="1" customWidth="1"/>
    <col min="12292" max="12292" width="8.85546875" style="286" bestFit="1" customWidth="1"/>
    <col min="12293" max="12293" width="22.85546875" style="286" customWidth="1"/>
    <col min="12294" max="12294" width="59.7109375" style="286" bestFit="1" customWidth="1"/>
    <col min="12295" max="12295" width="57.85546875" style="286" bestFit="1" customWidth="1"/>
    <col min="12296" max="12296" width="35.28515625" style="286" bestFit="1" customWidth="1"/>
    <col min="12297" max="12297" width="28.140625" style="286" bestFit="1" customWidth="1"/>
    <col min="12298" max="12298" width="33.140625" style="286" bestFit="1" customWidth="1"/>
    <col min="12299" max="12299" width="26" style="286" bestFit="1" customWidth="1"/>
    <col min="12300" max="12300" width="19.140625" style="286" bestFit="1" customWidth="1"/>
    <col min="12301" max="12301" width="10.42578125" style="286" customWidth="1"/>
    <col min="12302" max="12302" width="11.85546875" style="286" customWidth="1"/>
    <col min="12303" max="12303" width="14.7109375" style="286" customWidth="1"/>
    <col min="12304" max="12304" width="9" style="286" bestFit="1" customWidth="1"/>
    <col min="12305" max="12544" width="9.140625" style="286"/>
    <col min="12545" max="12545" width="4.7109375" style="286" bestFit="1" customWidth="1"/>
    <col min="12546" max="12546" width="9.7109375" style="286" bestFit="1" customWidth="1"/>
    <col min="12547" max="12547" width="10" style="286" bestFit="1" customWidth="1"/>
    <col min="12548" max="12548" width="8.85546875" style="286" bestFit="1" customWidth="1"/>
    <col min="12549" max="12549" width="22.85546875" style="286" customWidth="1"/>
    <col min="12550" max="12550" width="59.7109375" style="286" bestFit="1" customWidth="1"/>
    <col min="12551" max="12551" width="57.85546875" style="286" bestFit="1" customWidth="1"/>
    <col min="12552" max="12552" width="35.28515625" style="286" bestFit="1" customWidth="1"/>
    <col min="12553" max="12553" width="28.140625" style="286" bestFit="1" customWidth="1"/>
    <col min="12554" max="12554" width="33.140625" style="286" bestFit="1" customWidth="1"/>
    <col min="12555" max="12555" width="26" style="286" bestFit="1" customWidth="1"/>
    <col min="12556" max="12556" width="19.140625" style="286" bestFit="1" customWidth="1"/>
    <col min="12557" max="12557" width="10.42578125" style="286" customWidth="1"/>
    <col min="12558" max="12558" width="11.85546875" style="286" customWidth="1"/>
    <col min="12559" max="12559" width="14.7109375" style="286" customWidth="1"/>
    <col min="12560" max="12560" width="9" style="286" bestFit="1" customWidth="1"/>
    <col min="12561" max="12800" width="9.140625" style="286"/>
    <col min="12801" max="12801" width="4.7109375" style="286" bestFit="1" customWidth="1"/>
    <col min="12802" max="12802" width="9.7109375" style="286" bestFit="1" customWidth="1"/>
    <col min="12803" max="12803" width="10" style="286" bestFit="1" customWidth="1"/>
    <col min="12804" max="12804" width="8.85546875" style="286" bestFit="1" customWidth="1"/>
    <col min="12805" max="12805" width="22.85546875" style="286" customWidth="1"/>
    <col min="12806" max="12806" width="59.7109375" style="286" bestFit="1" customWidth="1"/>
    <col min="12807" max="12807" width="57.85546875" style="286" bestFit="1" customWidth="1"/>
    <col min="12808" max="12808" width="35.28515625" style="286" bestFit="1" customWidth="1"/>
    <col min="12809" max="12809" width="28.140625" style="286" bestFit="1" customWidth="1"/>
    <col min="12810" max="12810" width="33.140625" style="286" bestFit="1" customWidth="1"/>
    <col min="12811" max="12811" width="26" style="286" bestFit="1" customWidth="1"/>
    <col min="12812" max="12812" width="19.140625" style="286" bestFit="1" customWidth="1"/>
    <col min="12813" max="12813" width="10.42578125" style="286" customWidth="1"/>
    <col min="12814" max="12814" width="11.85546875" style="286" customWidth="1"/>
    <col min="12815" max="12815" width="14.7109375" style="286" customWidth="1"/>
    <col min="12816" max="12816" width="9" style="286" bestFit="1" customWidth="1"/>
    <col min="12817" max="13056" width="9.140625" style="286"/>
    <col min="13057" max="13057" width="4.7109375" style="286" bestFit="1" customWidth="1"/>
    <col min="13058" max="13058" width="9.7109375" style="286" bestFit="1" customWidth="1"/>
    <col min="13059" max="13059" width="10" style="286" bestFit="1" customWidth="1"/>
    <col min="13060" max="13060" width="8.85546875" style="286" bestFit="1" customWidth="1"/>
    <col min="13061" max="13061" width="22.85546875" style="286" customWidth="1"/>
    <col min="13062" max="13062" width="59.7109375" style="286" bestFit="1" customWidth="1"/>
    <col min="13063" max="13063" width="57.85546875" style="286" bestFit="1" customWidth="1"/>
    <col min="13064" max="13064" width="35.28515625" style="286" bestFit="1" customWidth="1"/>
    <col min="13065" max="13065" width="28.140625" style="286" bestFit="1" customWidth="1"/>
    <col min="13066" max="13066" width="33.140625" style="286" bestFit="1" customWidth="1"/>
    <col min="13067" max="13067" width="26" style="286" bestFit="1" customWidth="1"/>
    <col min="13068" max="13068" width="19.140625" style="286" bestFit="1" customWidth="1"/>
    <col min="13069" max="13069" width="10.42578125" style="286" customWidth="1"/>
    <col min="13070" max="13070" width="11.85546875" style="286" customWidth="1"/>
    <col min="13071" max="13071" width="14.7109375" style="286" customWidth="1"/>
    <col min="13072" max="13072" width="9" style="286" bestFit="1" customWidth="1"/>
    <col min="13073" max="13312" width="9.140625" style="286"/>
    <col min="13313" max="13313" width="4.7109375" style="286" bestFit="1" customWidth="1"/>
    <col min="13314" max="13314" width="9.7109375" style="286" bestFit="1" customWidth="1"/>
    <col min="13315" max="13315" width="10" style="286" bestFit="1" customWidth="1"/>
    <col min="13316" max="13316" width="8.85546875" style="286" bestFit="1" customWidth="1"/>
    <col min="13317" max="13317" width="22.85546875" style="286" customWidth="1"/>
    <col min="13318" max="13318" width="59.7109375" style="286" bestFit="1" customWidth="1"/>
    <col min="13319" max="13319" width="57.85546875" style="286" bestFit="1" customWidth="1"/>
    <col min="13320" max="13320" width="35.28515625" style="286" bestFit="1" customWidth="1"/>
    <col min="13321" max="13321" width="28.140625" style="286" bestFit="1" customWidth="1"/>
    <col min="13322" max="13322" width="33.140625" style="286" bestFit="1" customWidth="1"/>
    <col min="13323" max="13323" width="26" style="286" bestFit="1" customWidth="1"/>
    <col min="13324" max="13324" width="19.140625" style="286" bestFit="1" customWidth="1"/>
    <col min="13325" max="13325" width="10.42578125" style="286" customWidth="1"/>
    <col min="13326" max="13326" width="11.85546875" style="286" customWidth="1"/>
    <col min="13327" max="13327" width="14.7109375" style="286" customWidth="1"/>
    <col min="13328" max="13328" width="9" style="286" bestFit="1" customWidth="1"/>
    <col min="13329" max="13568" width="9.140625" style="286"/>
    <col min="13569" max="13569" width="4.7109375" style="286" bestFit="1" customWidth="1"/>
    <col min="13570" max="13570" width="9.7109375" style="286" bestFit="1" customWidth="1"/>
    <col min="13571" max="13571" width="10" style="286" bestFit="1" customWidth="1"/>
    <col min="13572" max="13572" width="8.85546875" style="286" bestFit="1" customWidth="1"/>
    <col min="13573" max="13573" width="22.85546875" style="286" customWidth="1"/>
    <col min="13574" max="13574" width="59.7109375" style="286" bestFit="1" customWidth="1"/>
    <col min="13575" max="13575" width="57.85546875" style="286" bestFit="1" customWidth="1"/>
    <col min="13576" max="13576" width="35.28515625" style="286" bestFit="1" customWidth="1"/>
    <col min="13577" max="13577" width="28.140625" style="286" bestFit="1" customWidth="1"/>
    <col min="13578" max="13578" width="33.140625" style="286" bestFit="1" customWidth="1"/>
    <col min="13579" max="13579" width="26" style="286" bestFit="1" customWidth="1"/>
    <col min="13580" max="13580" width="19.140625" style="286" bestFit="1" customWidth="1"/>
    <col min="13581" max="13581" width="10.42578125" style="286" customWidth="1"/>
    <col min="13582" max="13582" width="11.85546875" style="286" customWidth="1"/>
    <col min="13583" max="13583" width="14.7109375" style="286" customWidth="1"/>
    <col min="13584" max="13584" width="9" style="286" bestFit="1" customWidth="1"/>
    <col min="13585" max="13824" width="9.140625" style="286"/>
    <col min="13825" max="13825" width="4.7109375" style="286" bestFit="1" customWidth="1"/>
    <col min="13826" max="13826" width="9.7109375" style="286" bestFit="1" customWidth="1"/>
    <col min="13827" max="13827" width="10" style="286" bestFit="1" customWidth="1"/>
    <col min="13828" max="13828" width="8.85546875" style="286" bestFit="1" customWidth="1"/>
    <col min="13829" max="13829" width="22.85546875" style="286" customWidth="1"/>
    <col min="13830" max="13830" width="59.7109375" style="286" bestFit="1" customWidth="1"/>
    <col min="13831" max="13831" width="57.85546875" style="286" bestFit="1" customWidth="1"/>
    <col min="13832" max="13832" width="35.28515625" style="286" bestFit="1" customWidth="1"/>
    <col min="13833" max="13833" width="28.140625" style="286" bestFit="1" customWidth="1"/>
    <col min="13834" max="13834" width="33.140625" style="286" bestFit="1" customWidth="1"/>
    <col min="13835" max="13835" width="26" style="286" bestFit="1" customWidth="1"/>
    <col min="13836" max="13836" width="19.140625" style="286" bestFit="1" customWidth="1"/>
    <col min="13837" max="13837" width="10.42578125" style="286" customWidth="1"/>
    <col min="13838" max="13838" width="11.85546875" style="286" customWidth="1"/>
    <col min="13839" max="13839" width="14.7109375" style="286" customWidth="1"/>
    <col min="13840" max="13840" width="9" style="286" bestFit="1" customWidth="1"/>
    <col min="13841" max="14080" width="9.140625" style="286"/>
    <col min="14081" max="14081" width="4.7109375" style="286" bestFit="1" customWidth="1"/>
    <col min="14082" max="14082" width="9.7109375" style="286" bestFit="1" customWidth="1"/>
    <col min="14083" max="14083" width="10" style="286" bestFit="1" customWidth="1"/>
    <col min="14084" max="14084" width="8.85546875" style="286" bestFit="1" customWidth="1"/>
    <col min="14085" max="14085" width="22.85546875" style="286" customWidth="1"/>
    <col min="14086" max="14086" width="59.7109375" style="286" bestFit="1" customWidth="1"/>
    <col min="14087" max="14087" width="57.85546875" style="286" bestFit="1" customWidth="1"/>
    <col min="14088" max="14088" width="35.28515625" style="286" bestFit="1" customWidth="1"/>
    <col min="14089" max="14089" width="28.140625" style="286" bestFit="1" customWidth="1"/>
    <col min="14090" max="14090" width="33.140625" style="286" bestFit="1" customWidth="1"/>
    <col min="14091" max="14091" width="26" style="286" bestFit="1" customWidth="1"/>
    <col min="14092" max="14092" width="19.140625" style="286" bestFit="1" customWidth="1"/>
    <col min="14093" max="14093" width="10.42578125" style="286" customWidth="1"/>
    <col min="14094" max="14094" width="11.85546875" style="286" customWidth="1"/>
    <col min="14095" max="14095" width="14.7109375" style="286" customWidth="1"/>
    <col min="14096" max="14096" width="9" style="286" bestFit="1" customWidth="1"/>
    <col min="14097" max="14336" width="9.140625" style="286"/>
    <col min="14337" max="14337" width="4.7109375" style="286" bestFit="1" customWidth="1"/>
    <col min="14338" max="14338" width="9.7109375" style="286" bestFit="1" customWidth="1"/>
    <col min="14339" max="14339" width="10" style="286" bestFit="1" customWidth="1"/>
    <col min="14340" max="14340" width="8.85546875" style="286" bestFit="1" customWidth="1"/>
    <col min="14341" max="14341" width="22.85546875" style="286" customWidth="1"/>
    <col min="14342" max="14342" width="59.7109375" style="286" bestFit="1" customWidth="1"/>
    <col min="14343" max="14343" width="57.85546875" style="286" bestFit="1" customWidth="1"/>
    <col min="14344" max="14344" width="35.28515625" style="286" bestFit="1" customWidth="1"/>
    <col min="14345" max="14345" width="28.140625" style="286" bestFit="1" customWidth="1"/>
    <col min="14346" max="14346" width="33.140625" style="286" bestFit="1" customWidth="1"/>
    <col min="14347" max="14347" width="26" style="286" bestFit="1" customWidth="1"/>
    <col min="14348" max="14348" width="19.140625" style="286" bestFit="1" customWidth="1"/>
    <col min="14349" max="14349" width="10.42578125" style="286" customWidth="1"/>
    <col min="14350" max="14350" width="11.85546875" style="286" customWidth="1"/>
    <col min="14351" max="14351" width="14.7109375" style="286" customWidth="1"/>
    <col min="14352" max="14352" width="9" style="286" bestFit="1" customWidth="1"/>
    <col min="14353" max="14592" width="9.140625" style="286"/>
    <col min="14593" max="14593" width="4.7109375" style="286" bestFit="1" customWidth="1"/>
    <col min="14594" max="14594" width="9.7109375" style="286" bestFit="1" customWidth="1"/>
    <col min="14595" max="14595" width="10" style="286" bestFit="1" customWidth="1"/>
    <col min="14596" max="14596" width="8.85546875" style="286" bestFit="1" customWidth="1"/>
    <col min="14597" max="14597" width="22.85546875" style="286" customWidth="1"/>
    <col min="14598" max="14598" width="59.7109375" style="286" bestFit="1" customWidth="1"/>
    <col min="14599" max="14599" width="57.85546875" style="286" bestFit="1" customWidth="1"/>
    <col min="14600" max="14600" width="35.28515625" style="286" bestFit="1" customWidth="1"/>
    <col min="14601" max="14601" width="28.140625" style="286" bestFit="1" customWidth="1"/>
    <col min="14602" max="14602" width="33.140625" style="286" bestFit="1" customWidth="1"/>
    <col min="14603" max="14603" width="26" style="286" bestFit="1" customWidth="1"/>
    <col min="14604" max="14604" width="19.140625" style="286" bestFit="1" customWidth="1"/>
    <col min="14605" max="14605" width="10.42578125" style="286" customWidth="1"/>
    <col min="14606" max="14606" width="11.85546875" style="286" customWidth="1"/>
    <col min="14607" max="14607" width="14.7109375" style="286" customWidth="1"/>
    <col min="14608" max="14608" width="9" style="286" bestFit="1" customWidth="1"/>
    <col min="14609" max="14848" width="9.140625" style="286"/>
    <col min="14849" max="14849" width="4.7109375" style="286" bestFit="1" customWidth="1"/>
    <col min="14850" max="14850" width="9.7109375" style="286" bestFit="1" customWidth="1"/>
    <col min="14851" max="14851" width="10" style="286" bestFit="1" customWidth="1"/>
    <col min="14852" max="14852" width="8.85546875" style="286" bestFit="1" customWidth="1"/>
    <col min="14853" max="14853" width="22.85546875" style="286" customWidth="1"/>
    <col min="14854" max="14854" width="59.7109375" style="286" bestFit="1" customWidth="1"/>
    <col min="14855" max="14855" width="57.85546875" style="286" bestFit="1" customWidth="1"/>
    <col min="14856" max="14856" width="35.28515625" style="286" bestFit="1" customWidth="1"/>
    <col min="14857" max="14857" width="28.140625" style="286" bestFit="1" customWidth="1"/>
    <col min="14858" max="14858" width="33.140625" style="286" bestFit="1" customWidth="1"/>
    <col min="14859" max="14859" width="26" style="286" bestFit="1" customWidth="1"/>
    <col min="14860" max="14860" width="19.140625" style="286" bestFit="1" customWidth="1"/>
    <col min="14861" max="14861" width="10.42578125" style="286" customWidth="1"/>
    <col min="14862" max="14862" width="11.85546875" style="286" customWidth="1"/>
    <col min="14863" max="14863" width="14.7109375" style="286" customWidth="1"/>
    <col min="14864" max="14864" width="9" style="286" bestFit="1" customWidth="1"/>
    <col min="14865" max="15104" width="9.140625" style="286"/>
    <col min="15105" max="15105" width="4.7109375" style="286" bestFit="1" customWidth="1"/>
    <col min="15106" max="15106" width="9.7109375" style="286" bestFit="1" customWidth="1"/>
    <col min="15107" max="15107" width="10" style="286" bestFit="1" customWidth="1"/>
    <col min="15108" max="15108" width="8.85546875" style="286" bestFit="1" customWidth="1"/>
    <col min="15109" max="15109" width="22.85546875" style="286" customWidth="1"/>
    <col min="15110" max="15110" width="59.7109375" style="286" bestFit="1" customWidth="1"/>
    <col min="15111" max="15111" width="57.85546875" style="286" bestFit="1" customWidth="1"/>
    <col min="15112" max="15112" width="35.28515625" style="286" bestFit="1" customWidth="1"/>
    <col min="15113" max="15113" width="28.140625" style="286" bestFit="1" customWidth="1"/>
    <col min="15114" max="15114" width="33.140625" style="286" bestFit="1" customWidth="1"/>
    <col min="15115" max="15115" width="26" style="286" bestFit="1" customWidth="1"/>
    <col min="15116" max="15116" width="19.140625" style="286" bestFit="1" customWidth="1"/>
    <col min="15117" max="15117" width="10.42578125" style="286" customWidth="1"/>
    <col min="15118" max="15118" width="11.85546875" style="286" customWidth="1"/>
    <col min="15119" max="15119" width="14.7109375" style="286" customWidth="1"/>
    <col min="15120" max="15120" width="9" style="286" bestFit="1" customWidth="1"/>
    <col min="15121" max="15360" width="9.140625" style="286"/>
    <col min="15361" max="15361" width="4.7109375" style="286" bestFit="1" customWidth="1"/>
    <col min="15362" max="15362" width="9.7109375" style="286" bestFit="1" customWidth="1"/>
    <col min="15363" max="15363" width="10" style="286" bestFit="1" customWidth="1"/>
    <col min="15364" max="15364" width="8.85546875" style="286" bestFit="1" customWidth="1"/>
    <col min="15365" max="15365" width="22.85546875" style="286" customWidth="1"/>
    <col min="15366" max="15366" width="59.7109375" style="286" bestFit="1" customWidth="1"/>
    <col min="15367" max="15367" width="57.85546875" style="286" bestFit="1" customWidth="1"/>
    <col min="15368" max="15368" width="35.28515625" style="286" bestFit="1" customWidth="1"/>
    <col min="15369" max="15369" width="28.140625" style="286" bestFit="1" customWidth="1"/>
    <col min="15370" max="15370" width="33.140625" style="286" bestFit="1" customWidth="1"/>
    <col min="15371" max="15371" width="26" style="286" bestFit="1" customWidth="1"/>
    <col min="15372" max="15372" width="19.140625" style="286" bestFit="1" customWidth="1"/>
    <col min="15373" max="15373" width="10.42578125" style="286" customWidth="1"/>
    <col min="15374" max="15374" width="11.85546875" style="286" customWidth="1"/>
    <col min="15375" max="15375" width="14.7109375" style="286" customWidth="1"/>
    <col min="15376" max="15376" width="9" style="286" bestFit="1" customWidth="1"/>
    <col min="15377" max="15616" width="9.140625" style="286"/>
    <col min="15617" max="15617" width="4.7109375" style="286" bestFit="1" customWidth="1"/>
    <col min="15618" max="15618" width="9.7109375" style="286" bestFit="1" customWidth="1"/>
    <col min="15619" max="15619" width="10" style="286" bestFit="1" customWidth="1"/>
    <col min="15620" max="15620" width="8.85546875" style="286" bestFit="1" customWidth="1"/>
    <col min="15621" max="15621" width="22.85546875" style="286" customWidth="1"/>
    <col min="15622" max="15622" width="59.7109375" style="286" bestFit="1" customWidth="1"/>
    <col min="15623" max="15623" width="57.85546875" style="286" bestFit="1" customWidth="1"/>
    <col min="15624" max="15624" width="35.28515625" style="286" bestFit="1" customWidth="1"/>
    <col min="15625" max="15625" width="28.140625" style="286" bestFit="1" customWidth="1"/>
    <col min="15626" max="15626" width="33.140625" style="286" bestFit="1" customWidth="1"/>
    <col min="15627" max="15627" width="26" style="286" bestFit="1" customWidth="1"/>
    <col min="15628" max="15628" width="19.140625" style="286" bestFit="1" customWidth="1"/>
    <col min="15629" max="15629" width="10.42578125" style="286" customWidth="1"/>
    <col min="15630" max="15630" width="11.85546875" style="286" customWidth="1"/>
    <col min="15631" max="15631" width="14.7109375" style="286" customWidth="1"/>
    <col min="15632" max="15632" width="9" style="286" bestFit="1" customWidth="1"/>
    <col min="15633" max="15872" width="9.140625" style="286"/>
    <col min="15873" max="15873" width="4.7109375" style="286" bestFit="1" customWidth="1"/>
    <col min="15874" max="15874" width="9.7109375" style="286" bestFit="1" customWidth="1"/>
    <col min="15875" max="15875" width="10" style="286" bestFit="1" customWidth="1"/>
    <col min="15876" max="15876" width="8.85546875" style="286" bestFit="1" customWidth="1"/>
    <col min="15877" max="15877" width="22.85546875" style="286" customWidth="1"/>
    <col min="15878" max="15878" width="59.7109375" style="286" bestFit="1" customWidth="1"/>
    <col min="15879" max="15879" width="57.85546875" style="286" bestFit="1" customWidth="1"/>
    <col min="15880" max="15880" width="35.28515625" style="286" bestFit="1" customWidth="1"/>
    <col min="15881" max="15881" width="28.140625" style="286" bestFit="1" customWidth="1"/>
    <col min="15882" max="15882" width="33.140625" style="286" bestFit="1" customWidth="1"/>
    <col min="15883" max="15883" width="26" style="286" bestFit="1" customWidth="1"/>
    <col min="15884" max="15884" width="19.140625" style="286" bestFit="1" customWidth="1"/>
    <col min="15885" max="15885" width="10.42578125" style="286" customWidth="1"/>
    <col min="15886" max="15886" width="11.85546875" style="286" customWidth="1"/>
    <col min="15887" max="15887" width="14.7109375" style="286" customWidth="1"/>
    <col min="15888" max="15888" width="9" style="286" bestFit="1" customWidth="1"/>
    <col min="15889" max="16128" width="9.140625" style="286"/>
    <col min="16129" max="16129" width="4.7109375" style="286" bestFit="1" customWidth="1"/>
    <col min="16130" max="16130" width="9.7109375" style="286" bestFit="1" customWidth="1"/>
    <col min="16131" max="16131" width="10" style="286" bestFit="1" customWidth="1"/>
    <col min="16132" max="16132" width="8.85546875" style="286" bestFit="1" customWidth="1"/>
    <col min="16133" max="16133" width="22.85546875" style="286" customWidth="1"/>
    <col min="16134" max="16134" width="59.7109375" style="286" bestFit="1" customWidth="1"/>
    <col min="16135" max="16135" width="57.85546875" style="286" bestFit="1" customWidth="1"/>
    <col min="16136" max="16136" width="35.28515625" style="286" bestFit="1" customWidth="1"/>
    <col min="16137" max="16137" width="28.140625" style="286" bestFit="1" customWidth="1"/>
    <col min="16138" max="16138" width="33.140625" style="286" bestFit="1" customWidth="1"/>
    <col min="16139" max="16139" width="26" style="286" bestFit="1" customWidth="1"/>
    <col min="16140" max="16140" width="19.140625" style="286" bestFit="1" customWidth="1"/>
    <col min="16141" max="16141" width="10.42578125" style="286" customWidth="1"/>
    <col min="16142" max="16142" width="11.85546875" style="286" customWidth="1"/>
    <col min="16143" max="16143" width="14.7109375" style="286" customWidth="1"/>
    <col min="16144" max="16144" width="9" style="286" bestFit="1" customWidth="1"/>
    <col min="16145" max="16384" width="9.140625" style="286"/>
  </cols>
  <sheetData>
    <row r="1" spans="1:18" ht="15" customHeight="1" x14ac:dyDescent="0.2"/>
    <row r="2" spans="1:18" ht="15" customHeight="1" x14ac:dyDescent="0.2">
      <c r="A2" s="288" t="s">
        <v>762</v>
      </c>
    </row>
    <row r="3" spans="1:18" ht="15" customHeight="1" x14ac:dyDescent="0.2"/>
    <row r="4" spans="1:18" s="218" customFormat="1" ht="15" customHeight="1" x14ac:dyDescent="0.2">
      <c r="A4" s="680" t="s">
        <v>0</v>
      </c>
      <c r="B4" s="698" t="s">
        <v>1</v>
      </c>
      <c r="C4" s="698" t="s">
        <v>2</v>
      </c>
      <c r="D4" s="698" t="s">
        <v>3</v>
      </c>
      <c r="E4" s="680" t="s">
        <v>4</v>
      </c>
      <c r="F4" s="680" t="s">
        <v>5</v>
      </c>
      <c r="G4" s="680" t="s">
        <v>6</v>
      </c>
      <c r="H4" s="695" t="s">
        <v>7</v>
      </c>
      <c r="I4" s="695"/>
      <c r="J4" s="680" t="s">
        <v>8</v>
      </c>
      <c r="K4" s="696" t="s">
        <v>9</v>
      </c>
      <c r="L4" s="634"/>
      <c r="M4" s="697" t="s">
        <v>10</v>
      </c>
      <c r="N4" s="697"/>
      <c r="O4" s="697" t="s">
        <v>11</v>
      </c>
      <c r="P4" s="697"/>
      <c r="Q4" s="680" t="s">
        <v>12</v>
      </c>
      <c r="R4" s="698" t="s">
        <v>13</v>
      </c>
    </row>
    <row r="5" spans="1:18" s="218" customFormat="1" ht="15" customHeight="1" x14ac:dyDescent="0.2">
      <c r="A5" s="681"/>
      <c r="B5" s="699"/>
      <c r="C5" s="699"/>
      <c r="D5" s="699"/>
      <c r="E5" s="681"/>
      <c r="F5" s="681"/>
      <c r="G5" s="681"/>
      <c r="H5" s="289" t="s">
        <v>14</v>
      </c>
      <c r="I5" s="289" t="s">
        <v>15</v>
      </c>
      <c r="J5" s="681"/>
      <c r="K5" s="290">
        <v>2018</v>
      </c>
      <c r="L5" s="290">
        <v>2019</v>
      </c>
      <c r="M5" s="291">
        <v>2018</v>
      </c>
      <c r="N5" s="291">
        <v>2019</v>
      </c>
      <c r="O5" s="291">
        <v>2018</v>
      </c>
      <c r="P5" s="291">
        <v>2019</v>
      </c>
      <c r="Q5" s="681"/>
      <c r="R5" s="699"/>
    </row>
    <row r="6" spans="1:18" s="218" customFormat="1" ht="15" customHeight="1" x14ac:dyDescent="0.2">
      <c r="A6" s="292" t="s">
        <v>16</v>
      </c>
      <c r="B6" s="289" t="s">
        <v>17</v>
      </c>
      <c r="C6" s="289" t="s">
        <v>18</v>
      </c>
      <c r="D6" s="289" t="s">
        <v>19</v>
      </c>
      <c r="E6" s="292" t="s">
        <v>20</v>
      </c>
      <c r="F6" s="292" t="s">
        <v>21</v>
      </c>
      <c r="G6" s="292" t="s">
        <v>22</v>
      </c>
      <c r="H6" s="289" t="s">
        <v>23</v>
      </c>
      <c r="I6" s="289" t="s">
        <v>24</v>
      </c>
      <c r="J6" s="292" t="s">
        <v>25</v>
      </c>
      <c r="K6" s="290" t="s">
        <v>26</v>
      </c>
      <c r="L6" s="290" t="s">
        <v>27</v>
      </c>
      <c r="M6" s="293" t="s">
        <v>28</v>
      </c>
      <c r="N6" s="293" t="s">
        <v>29</v>
      </c>
      <c r="O6" s="293" t="s">
        <v>30</v>
      </c>
      <c r="P6" s="293" t="s">
        <v>31</v>
      </c>
      <c r="Q6" s="292" t="s">
        <v>32</v>
      </c>
      <c r="R6" s="289" t="s">
        <v>33</v>
      </c>
    </row>
    <row r="7" spans="1:18" s="294" customFormat="1" ht="90" customHeight="1" x14ac:dyDescent="0.2">
      <c r="A7" s="522">
        <v>1</v>
      </c>
      <c r="B7" s="525">
        <v>1</v>
      </c>
      <c r="C7" s="525">
        <v>4</v>
      </c>
      <c r="D7" s="525">
        <v>5</v>
      </c>
      <c r="E7" s="528" t="s">
        <v>503</v>
      </c>
      <c r="F7" s="525" t="s">
        <v>504</v>
      </c>
      <c r="G7" s="525" t="s">
        <v>505</v>
      </c>
      <c r="H7" s="283" t="s">
        <v>506</v>
      </c>
      <c r="I7" s="283">
        <v>80</v>
      </c>
      <c r="J7" s="525" t="s">
        <v>507</v>
      </c>
      <c r="K7" s="570" t="s">
        <v>108</v>
      </c>
      <c r="L7" s="570"/>
      <c r="M7" s="700">
        <v>9674.42</v>
      </c>
      <c r="N7" s="658"/>
      <c r="O7" s="700">
        <v>9674.42</v>
      </c>
      <c r="P7" s="658"/>
      <c r="Q7" s="525" t="s">
        <v>508</v>
      </c>
      <c r="R7" s="525" t="s">
        <v>509</v>
      </c>
    </row>
    <row r="8" spans="1:18" s="294" customFormat="1" ht="90" customHeight="1" x14ac:dyDescent="0.2">
      <c r="A8" s="523"/>
      <c r="B8" s="526"/>
      <c r="C8" s="526"/>
      <c r="D8" s="526"/>
      <c r="E8" s="529"/>
      <c r="F8" s="526"/>
      <c r="G8" s="526"/>
      <c r="H8" s="283" t="s">
        <v>510</v>
      </c>
      <c r="I8" s="283">
        <v>800</v>
      </c>
      <c r="J8" s="526"/>
      <c r="K8" s="602"/>
      <c r="L8" s="602"/>
      <c r="M8" s="701"/>
      <c r="N8" s="659"/>
      <c r="O8" s="701"/>
      <c r="P8" s="659"/>
      <c r="Q8" s="526"/>
      <c r="R8" s="526"/>
    </row>
    <row r="9" spans="1:18" s="294" customFormat="1" ht="90" customHeight="1" x14ac:dyDescent="0.2">
      <c r="A9" s="523"/>
      <c r="B9" s="526"/>
      <c r="C9" s="526"/>
      <c r="D9" s="526"/>
      <c r="E9" s="529"/>
      <c r="F9" s="526"/>
      <c r="G9" s="526"/>
      <c r="H9" s="283" t="s">
        <v>511</v>
      </c>
      <c r="I9" s="283">
        <v>800</v>
      </c>
      <c r="J9" s="526"/>
      <c r="K9" s="602"/>
      <c r="L9" s="602"/>
      <c r="M9" s="701"/>
      <c r="N9" s="659"/>
      <c r="O9" s="701"/>
      <c r="P9" s="659"/>
      <c r="Q9" s="526"/>
      <c r="R9" s="526"/>
    </row>
    <row r="10" spans="1:18" s="295" customFormat="1" ht="90" customHeight="1" x14ac:dyDescent="0.2">
      <c r="A10" s="524"/>
      <c r="B10" s="527"/>
      <c r="C10" s="527"/>
      <c r="D10" s="527"/>
      <c r="E10" s="530"/>
      <c r="F10" s="527"/>
      <c r="G10" s="527"/>
      <c r="H10" s="264" t="s">
        <v>512</v>
      </c>
      <c r="I10" s="235" t="s">
        <v>513</v>
      </c>
      <c r="J10" s="527"/>
      <c r="K10" s="571"/>
      <c r="L10" s="571"/>
      <c r="M10" s="702"/>
      <c r="N10" s="660"/>
      <c r="O10" s="702"/>
      <c r="P10" s="660"/>
      <c r="Q10" s="527"/>
      <c r="R10" s="527"/>
    </row>
    <row r="11" spans="1:18" s="295" customFormat="1" ht="90" customHeight="1" x14ac:dyDescent="0.2">
      <c r="A11" s="522">
        <v>2</v>
      </c>
      <c r="B11" s="525">
        <v>1</v>
      </c>
      <c r="C11" s="525">
        <v>4</v>
      </c>
      <c r="D11" s="525">
        <v>5</v>
      </c>
      <c r="E11" s="528" t="s">
        <v>514</v>
      </c>
      <c r="F11" s="525" t="s">
        <v>515</v>
      </c>
      <c r="G11" s="525" t="s">
        <v>516</v>
      </c>
      <c r="H11" s="260" t="s">
        <v>506</v>
      </c>
      <c r="I11" s="260">
        <v>80</v>
      </c>
      <c r="J11" s="525" t="s">
        <v>517</v>
      </c>
      <c r="K11" s="570" t="s">
        <v>518</v>
      </c>
      <c r="L11" s="570"/>
      <c r="M11" s="700">
        <v>19683.12</v>
      </c>
      <c r="N11" s="658"/>
      <c r="O11" s="700">
        <v>19683.12</v>
      </c>
      <c r="P11" s="658"/>
      <c r="Q11" s="525" t="s">
        <v>508</v>
      </c>
      <c r="R11" s="525" t="s">
        <v>509</v>
      </c>
    </row>
    <row r="12" spans="1:18" s="295" customFormat="1" ht="90" customHeight="1" x14ac:dyDescent="0.2">
      <c r="A12" s="523"/>
      <c r="B12" s="526"/>
      <c r="C12" s="526"/>
      <c r="D12" s="526"/>
      <c r="E12" s="529"/>
      <c r="F12" s="526"/>
      <c r="G12" s="526"/>
      <c r="H12" s="260" t="s">
        <v>519</v>
      </c>
      <c r="I12" s="260">
        <v>200</v>
      </c>
      <c r="J12" s="526"/>
      <c r="K12" s="602"/>
      <c r="L12" s="602"/>
      <c r="M12" s="701"/>
      <c r="N12" s="659"/>
      <c r="O12" s="701"/>
      <c r="P12" s="659"/>
      <c r="Q12" s="526"/>
      <c r="R12" s="526"/>
    </row>
    <row r="13" spans="1:18" s="295" customFormat="1" ht="90" customHeight="1" x14ac:dyDescent="0.2">
      <c r="A13" s="523"/>
      <c r="B13" s="526"/>
      <c r="C13" s="526"/>
      <c r="D13" s="526"/>
      <c r="E13" s="529"/>
      <c r="F13" s="526"/>
      <c r="G13" s="526"/>
      <c r="H13" s="260" t="s">
        <v>520</v>
      </c>
      <c r="I13" s="260">
        <v>300</v>
      </c>
      <c r="J13" s="526"/>
      <c r="K13" s="602"/>
      <c r="L13" s="602"/>
      <c r="M13" s="701"/>
      <c r="N13" s="659"/>
      <c r="O13" s="701"/>
      <c r="P13" s="659"/>
      <c r="Q13" s="526"/>
      <c r="R13" s="526"/>
    </row>
    <row r="14" spans="1:18" s="295" customFormat="1" ht="90" customHeight="1" x14ac:dyDescent="0.2">
      <c r="A14" s="524"/>
      <c r="B14" s="527"/>
      <c r="C14" s="527"/>
      <c r="D14" s="527"/>
      <c r="E14" s="530"/>
      <c r="F14" s="527"/>
      <c r="G14" s="527"/>
      <c r="H14" s="260" t="s">
        <v>521</v>
      </c>
      <c r="I14" s="235" t="s">
        <v>38</v>
      </c>
      <c r="J14" s="527"/>
      <c r="K14" s="571"/>
      <c r="L14" s="571"/>
      <c r="M14" s="702"/>
      <c r="N14" s="660"/>
      <c r="O14" s="702"/>
      <c r="P14" s="660"/>
      <c r="Q14" s="527"/>
      <c r="R14" s="527"/>
    </row>
    <row r="15" spans="1:18" ht="343.5" customHeight="1" x14ac:dyDescent="0.2">
      <c r="A15" s="261">
        <v>3</v>
      </c>
      <c r="B15" s="260">
        <v>1</v>
      </c>
      <c r="C15" s="260">
        <v>4</v>
      </c>
      <c r="D15" s="260">
        <v>5</v>
      </c>
      <c r="E15" s="262" t="s">
        <v>522</v>
      </c>
      <c r="F15" s="260" t="s">
        <v>523</v>
      </c>
      <c r="G15" s="260" t="s">
        <v>524</v>
      </c>
      <c r="H15" s="260" t="s">
        <v>506</v>
      </c>
      <c r="I15" s="235" t="s">
        <v>444</v>
      </c>
      <c r="J15" s="260" t="s">
        <v>525</v>
      </c>
      <c r="K15" s="264" t="s">
        <v>288</v>
      </c>
      <c r="L15" s="264"/>
      <c r="M15" s="296">
        <v>28091.67</v>
      </c>
      <c r="N15" s="278"/>
      <c r="O15" s="296">
        <v>28091.67</v>
      </c>
      <c r="P15" s="278"/>
      <c r="Q15" s="260" t="s">
        <v>508</v>
      </c>
      <c r="R15" s="260" t="s">
        <v>509</v>
      </c>
    </row>
    <row r="16" spans="1:18" ht="264" customHeight="1" x14ac:dyDescent="0.2">
      <c r="A16" s="261">
        <v>4</v>
      </c>
      <c r="B16" s="260">
        <v>1</v>
      </c>
      <c r="C16" s="260">
        <v>4</v>
      </c>
      <c r="D16" s="260">
        <v>5</v>
      </c>
      <c r="E16" s="262" t="s">
        <v>526</v>
      </c>
      <c r="F16" s="260" t="s">
        <v>527</v>
      </c>
      <c r="G16" s="260" t="s">
        <v>528</v>
      </c>
      <c r="H16" s="260" t="s">
        <v>506</v>
      </c>
      <c r="I16" s="235" t="s">
        <v>155</v>
      </c>
      <c r="J16" s="260" t="s">
        <v>529</v>
      </c>
      <c r="K16" s="264" t="s">
        <v>518</v>
      </c>
      <c r="L16" s="264"/>
      <c r="M16" s="296">
        <v>25000</v>
      </c>
      <c r="N16" s="278"/>
      <c r="O16" s="296">
        <v>25000</v>
      </c>
      <c r="P16" s="278"/>
      <c r="Q16" s="260" t="s">
        <v>508</v>
      </c>
      <c r="R16" s="260" t="s">
        <v>509</v>
      </c>
    </row>
    <row r="17" spans="1:18" s="297" customFormat="1" ht="90" customHeight="1" x14ac:dyDescent="0.2">
      <c r="A17" s="522">
        <v>5</v>
      </c>
      <c r="B17" s="522">
        <v>1</v>
      </c>
      <c r="C17" s="522">
        <v>4</v>
      </c>
      <c r="D17" s="525">
        <v>5</v>
      </c>
      <c r="E17" s="525" t="s">
        <v>530</v>
      </c>
      <c r="F17" s="525" t="s">
        <v>531</v>
      </c>
      <c r="G17" s="686" t="s">
        <v>532</v>
      </c>
      <c r="H17" s="270" t="s">
        <v>533</v>
      </c>
      <c r="I17" s="270">
        <v>50</v>
      </c>
      <c r="J17" s="689" t="s">
        <v>534</v>
      </c>
      <c r="K17" s="570" t="s">
        <v>165</v>
      </c>
      <c r="L17" s="692"/>
      <c r="M17" s="568">
        <v>24964</v>
      </c>
      <c r="N17" s="683"/>
      <c r="O17" s="568">
        <v>24964</v>
      </c>
      <c r="P17" s="683"/>
      <c r="Q17" s="525" t="s">
        <v>535</v>
      </c>
      <c r="R17" s="525" t="s">
        <v>536</v>
      </c>
    </row>
    <row r="18" spans="1:18" s="297" customFormat="1" ht="90" customHeight="1" x14ac:dyDescent="0.2">
      <c r="A18" s="523"/>
      <c r="B18" s="523"/>
      <c r="C18" s="523"/>
      <c r="D18" s="526"/>
      <c r="E18" s="526"/>
      <c r="F18" s="526"/>
      <c r="G18" s="687"/>
      <c r="H18" s="270" t="s">
        <v>137</v>
      </c>
      <c r="I18" s="270">
        <v>30</v>
      </c>
      <c r="J18" s="690"/>
      <c r="K18" s="602"/>
      <c r="L18" s="693"/>
      <c r="M18" s="603"/>
      <c r="N18" s="684"/>
      <c r="O18" s="603"/>
      <c r="P18" s="684"/>
      <c r="Q18" s="526"/>
      <c r="R18" s="526"/>
    </row>
    <row r="19" spans="1:18" s="224" customFormat="1" ht="90" customHeight="1" x14ac:dyDescent="0.25">
      <c r="A19" s="524"/>
      <c r="B19" s="524"/>
      <c r="C19" s="524"/>
      <c r="D19" s="527"/>
      <c r="E19" s="527"/>
      <c r="F19" s="527"/>
      <c r="G19" s="688"/>
      <c r="H19" s="264" t="s">
        <v>537</v>
      </c>
      <c r="I19" s="235" t="s">
        <v>538</v>
      </c>
      <c r="J19" s="691"/>
      <c r="K19" s="571"/>
      <c r="L19" s="694"/>
      <c r="M19" s="569"/>
      <c r="N19" s="685"/>
      <c r="O19" s="569"/>
      <c r="P19" s="685"/>
      <c r="Q19" s="527"/>
      <c r="R19" s="527"/>
    </row>
    <row r="20" spans="1:18" s="224" customFormat="1" ht="210" x14ac:dyDescent="0.25">
      <c r="A20" s="263">
        <v>6</v>
      </c>
      <c r="B20" s="263">
        <v>1</v>
      </c>
      <c r="C20" s="263">
        <v>4</v>
      </c>
      <c r="D20" s="265">
        <v>5</v>
      </c>
      <c r="E20" s="265" t="s">
        <v>539</v>
      </c>
      <c r="F20" s="265" t="s">
        <v>540</v>
      </c>
      <c r="G20" s="265" t="s">
        <v>147</v>
      </c>
      <c r="H20" s="268" t="s">
        <v>154</v>
      </c>
      <c r="I20" s="298" t="s">
        <v>114</v>
      </c>
      <c r="J20" s="265" t="s">
        <v>541</v>
      </c>
      <c r="K20" s="301" t="s">
        <v>102</v>
      </c>
      <c r="L20" s="299"/>
      <c r="M20" s="271">
        <v>28275.5</v>
      </c>
      <c r="N20" s="300"/>
      <c r="O20" s="271">
        <v>21650.5</v>
      </c>
      <c r="P20" s="300"/>
      <c r="Q20" s="265" t="s">
        <v>116</v>
      </c>
      <c r="R20" s="265" t="s">
        <v>117</v>
      </c>
    </row>
    <row r="21" spans="1:18" s="224" customFormat="1" ht="210" x14ac:dyDescent="0.25">
      <c r="A21" s="257">
        <v>6</v>
      </c>
      <c r="B21" s="257">
        <v>1</v>
      </c>
      <c r="C21" s="257">
        <v>4</v>
      </c>
      <c r="D21" s="276">
        <v>5</v>
      </c>
      <c r="E21" s="276" t="s">
        <v>539</v>
      </c>
      <c r="F21" s="276" t="s">
        <v>540</v>
      </c>
      <c r="G21" s="276" t="s">
        <v>147</v>
      </c>
      <c r="H21" s="279" t="s">
        <v>154</v>
      </c>
      <c r="I21" s="302" t="s">
        <v>114</v>
      </c>
      <c r="J21" s="276" t="s">
        <v>541</v>
      </c>
      <c r="K21" s="305" t="s">
        <v>108</v>
      </c>
      <c r="L21" s="303"/>
      <c r="M21" s="281">
        <v>28275.5</v>
      </c>
      <c r="N21" s="304"/>
      <c r="O21" s="281">
        <v>21650.5</v>
      </c>
      <c r="P21" s="304"/>
      <c r="Q21" s="276" t="s">
        <v>116</v>
      </c>
      <c r="R21" s="276" t="s">
        <v>117</v>
      </c>
    </row>
    <row r="22" spans="1:18" s="224" customFormat="1" ht="30" customHeight="1" x14ac:dyDescent="0.25">
      <c r="A22" s="682" t="s">
        <v>542</v>
      </c>
      <c r="B22" s="682"/>
      <c r="C22" s="682"/>
      <c r="D22" s="682"/>
      <c r="E22" s="682"/>
      <c r="F22" s="682"/>
      <c r="G22" s="682"/>
      <c r="H22" s="682"/>
      <c r="I22" s="682"/>
      <c r="J22" s="682"/>
      <c r="K22" s="682"/>
      <c r="L22" s="682"/>
      <c r="M22" s="682"/>
      <c r="N22" s="682"/>
      <c r="O22" s="682"/>
      <c r="P22" s="682"/>
      <c r="Q22" s="682"/>
      <c r="R22" s="682"/>
    </row>
    <row r="25" spans="1:18" ht="15" x14ac:dyDescent="0.25">
      <c r="L25" s="399"/>
      <c r="M25" s="512" t="s">
        <v>689</v>
      </c>
      <c r="N25" s="513"/>
      <c r="O25" s="513" t="s">
        <v>690</v>
      </c>
      <c r="P25" s="514"/>
    </row>
    <row r="26" spans="1:18" ht="15" x14ac:dyDescent="0.25">
      <c r="L26" s="399"/>
      <c r="M26" s="400" t="s">
        <v>691</v>
      </c>
      <c r="N26" s="401" t="s">
        <v>692</v>
      </c>
      <c r="O26" s="400" t="s">
        <v>691</v>
      </c>
      <c r="P26" s="401" t="s">
        <v>692</v>
      </c>
    </row>
    <row r="27" spans="1:18" ht="15" x14ac:dyDescent="0.25">
      <c r="L27" s="402" t="s">
        <v>693</v>
      </c>
      <c r="M27" s="403">
        <v>4</v>
      </c>
      <c r="N27" s="402">
        <v>82449.210000000006</v>
      </c>
      <c r="O27" s="404">
        <v>2</v>
      </c>
      <c r="P27" s="405">
        <v>46614.5</v>
      </c>
    </row>
    <row r="28" spans="1:18" ht="15" x14ac:dyDescent="0.25">
      <c r="L28" s="402" t="s">
        <v>694</v>
      </c>
      <c r="M28" s="403">
        <v>4</v>
      </c>
      <c r="N28" s="402">
        <v>82449.210000000006</v>
      </c>
      <c r="O28" s="404">
        <v>2</v>
      </c>
      <c r="P28" s="405">
        <v>46614.5</v>
      </c>
    </row>
  </sheetData>
  <mergeCells count="65">
    <mergeCell ref="R7:R10"/>
    <mergeCell ref="F11:F14"/>
    <mergeCell ref="G11:G14"/>
    <mergeCell ref="J11:J14"/>
    <mergeCell ref="K11:K14"/>
    <mergeCell ref="L11:L14"/>
    <mergeCell ref="M11:M14"/>
    <mergeCell ref="N11:N14"/>
    <mergeCell ref="O11:O14"/>
    <mergeCell ref="P11:P14"/>
    <mergeCell ref="Q11:Q14"/>
    <mergeCell ref="R17:R19"/>
    <mergeCell ref="M17:M19"/>
    <mergeCell ref="N17:N19"/>
    <mergeCell ref="A11:A14"/>
    <mergeCell ref="B11:B14"/>
    <mergeCell ref="C11:C14"/>
    <mergeCell ref="D11:D14"/>
    <mergeCell ref="E11:E14"/>
    <mergeCell ref="R11:R14"/>
    <mergeCell ref="C17:C19"/>
    <mergeCell ref="D17:D19"/>
    <mergeCell ref="E17:E19"/>
    <mergeCell ref="R4:R5"/>
    <mergeCell ref="A7:A10"/>
    <mergeCell ref="B7:B10"/>
    <mergeCell ref="C7:C10"/>
    <mergeCell ref="D7:D10"/>
    <mergeCell ref="E7:E10"/>
    <mergeCell ref="F7:F10"/>
    <mergeCell ref="G7:G10"/>
    <mergeCell ref="J7:J10"/>
    <mergeCell ref="K7:K10"/>
    <mergeCell ref="L7:L10"/>
    <mergeCell ref="M7:M10"/>
    <mergeCell ref="N7:N10"/>
    <mergeCell ref="O7:O10"/>
    <mergeCell ref="A4:A5"/>
    <mergeCell ref="B4:B5"/>
    <mergeCell ref="C4:C5"/>
    <mergeCell ref="D4:D5"/>
    <mergeCell ref="E4:E5"/>
    <mergeCell ref="F4:F5"/>
    <mergeCell ref="G4:G5"/>
    <mergeCell ref="H4:I4"/>
    <mergeCell ref="J4:J5"/>
    <mergeCell ref="K4:L4"/>
    <mergeCell ref="M4:N4"/>
    <mergeCell ref="O4:P4"/>
    <mergeCell ref="M25:N25"/>
    <mergeCell ref="O25:P25"/>
    <mergeCell ref="Q4:Q5"/>
    <mergeCell ref="P7:P10"/>
    <mergeCell ref="Q7:Q10"/>
    <mergeCell ref="A22:R22"/>
    <mergeCell ref="O17:O19"/>
    <mergeCell ref="P17:P19"/>
    <mergeCell ref="Q17:Q19"/>
    <mergeCell ref="F17:F19"/>
    <mergeCell ref="G17:G19"/>
    <mergeCell ref="J17:J19"/>
    <mergeCell ref="K17:K19"/>
    <mergeCell ref="L17:L19"/>
    <mergeCell ref="A17:A19"/>
    <mergeCell ref="B17:B19"/>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58"/>
  <sheetViews>
    <sheetView topLeftCell="A28" zoomScale="84" zoomScaleNormal="84" workbookViewId="0">
      <selection activeCell="A29" sqref="A29"/>
    </sheetView>
  </sheetViews>
  <sheetFormatPr defaultRowHeight="15" x14ac:dyDescent="0.25"/>
  <cols>
    <col min="1" max="1" width="4.28515625" style="195" customWidth="1"/>
    <col min="2" max="2" width="8.5703125" style="195" customWidth="1"/>
    <col min="3" max="4" width="9.140625" style="195"/>
    <col min="5" max="5" width="36.140625" style="195" customWidth="1"/>
    <col min="6" max="6" width="30.5703125" style="195" customWidth="1"/>
    <col min="7" max="7" width="16.85546875" style="195" customWidth="1"/>
    <col min="8" max="8" width="16.7109375" style="195" customWidth="1"/>
    <col min="9" max="9" width="9.140625" style="195"/>
    <col min="10" max="10" width="23.28515625" style="195" customWidth="1"/>
    <col min="11" max="11" width="14.85546875" style="195" customWidth="1"/>
    <col min="12" max="12" width="9.140625" style="195"/>
    <col min="13" max="13" width="11.5703125" style="195" customWidth="1"/>
    <col min="14" max="14" width="11.85546875" style="195" customWidth="1"/>
    <col min="15" max="15" width="11.140625" style="195" customWidth="1"/>
    <col min="16" max="16" width="9.140625" style="195"/>
    <col min="17" max="17" width="11.7109375" style="195" customWidth="1"/>
    <col min="18" max="18" width="18.85546875" style="195" customWidth="1"/>
    <col min="19" max="16384" width="9.140625" style="195"/>
  </cols>
  <sheetData>
    <row r="2" spans="1:19" ht="16.5" customHeight="1" x14ac:dyDescent="0.25">
      <c r="A2" s="710" t="s">
        <v>763</v>
      </c>
      <c r="B2" s="710"/>
      <c r="C2" s="710"/>
      <c r="D2" s="710"/>
      <c r="E2" s="710"/>
      <c r="F2" s="710"/>
      <c r="G2" s="710"/>
      <c r="H2" s="710"/>
      <c r="I2" s="710"/>
      <c r="J2" s="710"/>
      <c r="K2" s="710"/>
      <c r="L2" s="710"/>
      <c r="M2" s="710"/>
      <c r="N2" s="710"/>
      <c r="O2" s="710"/>
      <c r="P2" s="710"/>
      <c r="Q2" s="710"/>
      <c r="R2" s="710"/>
    </row>
    <row r="4" spans="1:19" x14ac:dyDescent="0.25">
      <c r="A4" s="520" t="s">
        <v>0</v>
      </c>
      <c r="B4" s="520" t="s">
        <v>1</v>
      </c>
      <c r="C4" s="520" t="s">
        <v>2</v>
      </c>
      <c r="D4" s="520" t="s">
        <v>3</v>
      </c>
      <c r="E4" s="520" t="s">
        <v>4</v>
      </c>
      <c r="F4" s="520" t="s">
        <v>5</v>
      </c>
      <c r="G4" s="520" t="s">
        <v>6</v>
      </c>
      <c r="H4" s="534" t="s">
        <v>7</v>
      </c>
      <c r="I4" s="534"/>
      <c r="J4" s="520" t="s">
        <v>8</v>
      </c>
      <c r="K4" s="535" t="s">
        <v>9</v>
      </c>
      <c r="L4" s="706"/>
      <c r="M4" s="537" t="s">
        <v>10</v>
      </c>
      <c r="N4" s="537"/>
      <c r="O4" s="537" t="s">
        <v>11</v>
      </c>
      <c r="P4" s="537"/>
      <c r="Q4" s="520" t="s">
        <v>12</v>
      </c>
      <c r="R4" s="520" t="s">
        <v>13</v>
      </c>
      <c r="S4" s="1"/>
    </row>
    <row r="5" spans="1:19" ht="30" x14ac:dyDescent="0.25">
      <c r="A5" s="521"/>
      <c r="B5" s="521"/>
      <c r="C5" s="521"/>
      <c r="D5" s="521"/>
      <c r="E5" s="521"/>
      <c r="F5" s="521"/>
      <c r="G5" s="521"/>
      <c r="H5" s="183" t="s">
        <v>14</v>
      </c>
      <c r="I5" s="183" t="s">
        <v>15</v>
      </c>
      <c r="J5" s="521"/>
      <c r="K5" s="184">
        <v>2018</v>
      </c>
      <c r="L5" s="184">
        <v>2019</v>
      </c>
      <c r="M5" s="180">
        <v>2018</v>
      </c>
      <c r="N5" s="180">
        <v>2019</v>
      </c>
      <c r="O5" s="180">
        <v>2018</v>
      </c>
      <c r="P5" s="180">
        <v>2019</v>
      </c>
      <c r="Q5" s="521"/>
      <c r="R5" s="521"/>
      <c r="S5" s="1"/>
    </row>
    <row r="6" spans="1:19" x14ac:dyDescent="0.25">
      <c r="A6" s="183" t="s">
        <v>16</v>
      </c>
      <c r="B6" s="183" t="s">
        <v>17</v>
      </c>
      <c r="C6" s="183" t="s">
        <v>18</v>
      </c>
      <c r="D6" s="183" t="s">
        <v>19</v>
      </c>
      <c r="E6" s="183" t="s">
        <v>20</v>
      </c>
      <c r="F6" s="183" t="s">
        <v>21</v>
      </c>
      <c r="G6" s="183" t="s">
        <v>22</v>
      </c>
      <c r="H6" s="183" t="s">
        <v>23</v>
      </c>
      <c r="I6" s="183" t="s">
        <v>24</v>
      </c>
      <c r="J6" s="183" t="s">
        <v>25</v>
      </c>
      <c r="K6" s="184" t="s">
        <v>26</v>
      </c>
      <c r="L6" s="184" t="s">
        <v>27</v>
      </c>
      <c r="M6" s="185" t="s">
        <v>28</v>
      </c>
      <c r="N6" s="185" t="s">
        <v>29</v>
      </c>
      <c r="O6" s="185" t="s">
        <v>30</v>
      </c>
      <c r="P6" s="185" t="s">
        <v>31</v>
      </c>
      <c r="Q6" s="183" t="s">
        <v>32</v>
      </c>
      <c r="R6" s="183" t="s">
        <v>33</v>
      </c>
      <c r="S6" s="1"/>
    </row>
    <row r="7" spans="1:19" x14ac:dyDescent="0.25">
      <c r="A7" s="525">
        <v>1</v>
      </c>
      <c r="B7" s="525">
        <v>1</v>
      </c>
      <c r="C7" s="525">
        <v>4</v>
      </c>
      <c r="D7" s="525">
        <v>2</v>
      </c>
      <c r="E7" s="525" t="s">
        <v>362</v>
      </c>
      <c r="F7" s="525" t="s">
        <v>363</v>
      </c>
      <c r="G7" s="525" t="s">
        <v>364</v>
      </c>
      <c r="H7" s="188" t="s">
        <v>365</v>
      </c>
      <c r="I7" s="181">
        <v>3</v>
      </c>
      <c r="J7" s="525" t="s">
        <v>366</v>
      </c>
      <c r="K7" s="658" t="s">
        <v>134</v>
      </c>
      <c r="L7" s="658" t="s">
        <v>367</v>
      </c>
      <c r="M7" s="658">
        <v>37500</v>
      </c>
      <c r="N7" s="658"/>
      <c r="O7" s="658">
        <v>37500</v>
      </c>
      <c r="P7" s="658"/>
      <c r="Q7" s="525" t="s">
        <v>368</v>
      </c>
      <c r="R7" s="525" t="s">
        <v>369</v>
      </c>
      <c r="S7" s="196"/>
    </row>
    <row r="8" spans="1:19" ht="45" x14ac:dyDescent="0.25">
      <c r="A8" s="526"/>
      <c r="B8" s="526"/>
      <c r="C8" s="526"/>
      <c r="D8" s="526"/>
      <c r="E8" s="526"/>
      <c r="F8" s="526"/>
      <c r="G8" s="526"/>
      <c r="H8" s="188" t="s">
        <v>370</v>
      </c>
      <c r="I8" s="188">
        <v>500</v>
      </c>
      <c r="J8" s="526"/>
      <c r="K8" s="659"/>
      <c r="L8" s="659"/>
      <c r="M8" s="659"/>
      <c r="N8" s="659"/>
      <c r="O8" s="659"/>
      <c r="P8" s="659"/>
      <c r="Q8" s="526"/>
      <c r="R8" s="526"/>
      <c r="S8" s="196"/>
    </row>
    <row r="9" spans="1:19" ht="45" x14ac:dyDescent="0.25">
      <c r="A9" s="527"/>
      <c r="B9" s="527"/>
      <c r="C9" s="527"/>
      <c r="D9" s="527"/>
      <c r="E9" s="527"/>
      <c r="F9" s="527"/>
      <c r="G9" s="527"/>
      <c r="H9" s="188" t="s">
        <v>371</v>
      </c>
      <c r="I9" s="188">
        <v>60</v>
      </c>
      <c r="J9" s="527"/>
      <c r="K9" s="660"/>
      <c r="L9" s="660"/>
      <c r="M9" s="660"/>
      <c r="N9" s="660"/>
      <c r="O9" s="660"/>
      <c r="P9" s="660"/>
      <c r="Q9" s="527"/>
      <c r="R9" s="527"/>
      <c r="S9" s="196"/>
    </row>
    <row r="10" spans="1:19" x14ac:dyDescent="0.25">
      <c r="A10" s="565">
        <v>1</v>
      </c>
      <c r="B10" s="565">
        <v>1</v>
      </c>
      <c r="C10" s="565">
        <v>4</v>
      </c>
      <c r="D10" s="565">
        <v>2</v>
      </c>
      <c r="E10" s="565" t="s">
        <v>362</v>
      </c>
      <c r="F10" s="565" t="s">
        <v>363</v>
      </c>
      <c r="G10" s="565" t="s">
        <v>364</v>
      </c>
      <c r="H10" s="190" t="s">
        <v>365</v>
      </c>
      <c r="I10" s="189">
        <v>3</v>
      </c>
      <c r="J10" s="565" t="s">
        <v>366</v>
      </c>
      <c r="K10" s="707" t="s">
        <v>134</v>
      </c>
      <c r="L10" s="707" t="s">
        <v>367</v>
      </c>
      <c r="M10" s="668">
        <v>43970.04</v>
      </c>
      <c r="N10" s="707"/>
      <c r="O10" s="668">
        <v>43970.04</v>
      </c>
      <c r="P10" s="707"/>
      <c r="Q10" s="565" t="s">
        <v>368</v>
      </c>
      <c r="R10" s="565" t="s">
        <v>369</v>
      </c>
      <c r="S10" s="196"/>
    </row>
    <row r="11" spans="1:19" ht="45" x14ac:dyDescent="0.25">
      <c r="A11" s="566"/>
      <c r="B11" s="566"/>
      <c r="C11" s="566"/>
      <c r="D11" s="566"/>
      <c r="E11" s="566"/>
      <c r="F11" s="566"/>
      <c r="G11" s="566"/>
      <c r="H11" s="190" t="s">
        <v>370</v>
      </c>
      <c r="I11" s="190">
        <v>500</v>
      </c>
      <c r="J11" s="566"/>
      <c r="K11" s="708"/>
      <c r="L11" s="708"/>
      <c r="M11" s="669"/>
      <c r="N11" s="708"/>
      <c r="O11" s="669"/>
      <c r="P11" s="708"/>
      <c r="Q11" s="566"/>
      <c r="R11" s="566"/>
      <c r="S11" s="196"/>
    </row>
    <row r="12" spans="1:19" ht="45" x14ac:dyDescent="0.25">
      <c r="A12" s="567"/>
      <c r="B12" s="567"/>
      <c r="C12" s="567"/>
      <c r="D12" s="567"/>
      <c r="E12" s="567"/>
      <c r="F12" s="567"/>
      <c r="G12" s="567"/>
      <c r="H12" s="190" t="s">
        <v>371</v>
      </c>
      <c r="I12" s="190">
        <v>60</v>
      </c>
      <c r="J12" s="567"/>
      <c r="K12" s="709"/>
      <c r="L12" s="709"/>
      <c r="M12" s="670"/>
      <c r="N12" s="709"/>
      <c r="O12" s="670"/>
      <c r="P12" s="709"/>
      <c r="Q12" s="567"/>
      <c r="R12" s="567"/>
      <c r="S12" s="196"/>
    </row>
    <row r="13" spans="1:19" ht="34.5" customHeight="1" x14ac:dyDescent="0.25">
      <c r="A13" s="197"/>
      <c r="B13" s="613" t="s">
        <v>372</v>
      </c>
      <c r="C13" s="614"/>
      <c r="D13" s="614"/>
      <c r="E13" s="614"/>
      <c r="F13" s="614"/>
      <c r="G13" s="614"/>
      <c r="H13" s="614"/>
      <c r="I13" s="614"/>
      <c r="J13" s="614"/>
      <c r="K13" s="614"/>
      <c r="L13" s="614"/>
      <c r="M13" s="614"/>
      <c r="N13" s="614"/>
      <c r="O13" s="614"/>
      <c r="P13" s="614"/>
      <c r="Q13" s="614"/>
      <c r="R13" s="615"/>
      <c r="S13" s="196"/>
    </row>
    <row r="14" spans="1:19" ht="45" x14ac:dyDescent="0.25">
      <c r="A14" s="703">
        <v>2</v>
      </c>
      <c r="B14" s="525">
        <v>1</v>
      </c>
      <c r="C14" s="525">
        <v>4</v>
      </c>
      <c r="D14" s="525">
        <v>5</v>
      </c>
      <c r="E14" s="525" t="s">
        <v>373</v>
      </c>
      <c r="F14" s="525" t="s">
        <v>374</v>
      </c>
      <c r="G14" s="525" t="s">
        <v>375</v>
      </c>
      <c r="H14" s="188" t="s">
        <v>376</v>
      </c>
      <c r="I14" s="181">
        <v>50</v>
      </c>
      <c r="J14" s="525" t="s">
        <v>377</v>
      </c>
      <c r="K14" s="658" t="s">
        <v>134</v>
      </c>
      <c r="L14" s="658" t="s">
        <v>367</v>
      </c>
      <c r="M14" s="658">
        <v>67500</v>
      </c>
      <c r="N14" s="658"/>
      <c r="O14" s="658">
        <v>67500</v>
      </c>
      <c r="P14" s="658"/>
      <c r="Q14" s="525" t="s">
        <v>368</v>
      </c>
      <c r="R14" s="525" t="s">
        <v>369</v>
      </c>
      <c r="S14" s="196"/>
    </row>
    <row r="15" spans="1:19" x14ac:dyDescent="0.25">
      <c r="A15" s="704"/>
      <c r="B15" s="526"/>
      <c r="C15" s="526"/>
      <c r="D15" s="526"/>
      <c r="E15" s="526"/>
      <c r="F15" s="526"/>
      <c r="G15" s="526"/>
      <c r="H15" s="525" t="s">
        <v>378</v>
      </c>
      <c r="I15" s="525">
        <v>136</v>
      </c>
      <c r="J15" s="526"/>
      <c r="K15" s="659"/>
      <c r="L15" s="659"/>
      <c r="M15" s="659"/>
      <c r="N15" s="659"/>
      <c r="O15" s="659"/>
      <c r="P15" s="659"/>
      <c r="Q15" s="526"/>
      <c r="R15" s="526"/>
      <c r="S15" s="196"/>
    </row>
    <row r="16" spans="1:19" x14ac:dyDescent="0.25">
      <c r="A16" s="705"/>
      <c r="B16" s="527"/>
      <c r="C16" s="527"/>
      <c r="D16" s="527"/>
      <c r="E16" s="527"/>
      <c r="F16" s="527"/>
      <c r="G16" s="527"/>
      <c r="H16" s="527"/>
      <c r="I16" s="527"/>
      <c r="J16" s="527"/>
      <c r="K16" s="660"/>
      <c r="L16" s="660"/>
      <c r="M16" s="660"/>
      <c r="N16" s="660"/>
      <c r="O16" s="660"/>
      <c r="P16" s="660"/>
      <c r="Q16" s="527"/>
      <c r="R16" s="527"/>
      <c r="S16" s="198"/>
    </row>
    <row r="17" spans="1:19" ht="75.75" customHeight="1" x14ac:dyDescent="0.25">
      <c r="A17" s="719">
        <v>2</v>
      </c>
      <c r="B17" s="565">
        <v>1</v>
      </c>
      <c r="C17" s="565">
        <v>4</v>
      </c>
      <c r="D17" s="565">
        <v>5</v>
      </c>
      <c r="E17" s="565" t="s">
        <v>373</v>
      </c>
      <c r="F17" s="565" t="s">
        <v>379</v>
      </c>
      <c r="G17" s="565" t="s">
        <v>375</v>
      </c>
      <c r="H17" s="190" t="s">
        <v>376</v>
      </c>
      <c r="I17" s="189">
        <v>50</v>
      </c>
      <c r="J17" s="565" t="s">
        <v>377</v>
      </c>
      <c r="K17" s="668" t="s">
        <v>380</v>
      </c>
      <c r="L17" s="707" t="s">
        <v>367</v>
      </c>
      <c r="M17" s="668">
        <v>64617.62</v>
      </c>
      <c r="N17" s="707"/>
      <c r="O17" s="668">
        <v>64617.62</v>
      </c>
      <c r="P17" s="707"/>
      <c r="Q17" s="565" t="s">
        <v>368</v>
      </c>
      <c r="R17" s="565" t="s">
        <v>369</v>
      </c>
      <c r="S17" s="198"/>
    </row>
    <row r="18" spans="1:19" ht="51" customHeight="1" x14ac:dyDescent="0.25">
      <c r="A18" s="720"/>
      <c r="B18" s="566"/>
      <c r="C18" s="566"/>
      <c r="D18" s="566"/>
      <c r="E18" s="566"/>
      <c r="F18" s="566"/>
      <c r="G18" s="566"/>
      <c r="H18" s="565" t="s">
        <v>378</v>
      </c>
      <c r="I18" s="565">
        <v>136</v>
      </c>
      <c r="J18" s="566"/>
      <c r="K18" s="669"/>
      <c r="L18" s="708"/>
      <c r="M18" s="669"/>
      <c r="N18" s="708"/>
      <c r="O18" s="669"/>
      <c r="P18" s="708"/>
      <c r="Q18" s="566"/>
      <c r="R18" s="566"/>
      <c r="S18" s="198"/>
    </row>
    <row r="19" spans="1:19" ht="55.5" customHeight="1" x14ac:dyDescent="0.25">
      <c r="A19" s="721"/>
      <c r="B19" s="567"/>
      <c r="C19" s="567"/>
      <c r="D19" s="567"/>
      <c r="E19" s="567"/>
      <c r="F19" s="567"/>
      <c r="G19" s="567"/>
      <c r="H19" s="567"/>
      <c r="I19" s="567"/>
      <c r="J19" s="567"/>
      <c r="K19" s="670"/>
      <c r="L19" s="709"/>
      <c r="M19" s="670"/>
      <c r="N19" s="709"/>
      <c r="O19" s="670"/>
      <c r="P19" s="709"/>
      <c r="Q19" s="567"/>
      <c r="R19" s="567"/>
      <c r="S19" s="196"/>
    </row>
    <row r="20" spans="1:19" ht="39.75" customHeight="1" x14ac:dyDescent="0.25">
      <c r="A20" s="614" t="s">
        <v>381</v>
      </c>
      <c r="B20" s="614"/>
      <c r="C20" s="614"/>
      <c r="D20" s="614"/>
      <c r="E20" s="614"/>
      <c r="F20" s="614"/>
      <c r="G20" s="614"/>
      <c r="H20" s="614"/>
      <c r="I20" s="614"/>
      <c r="J20" s="614"/>
      <c r="K20" s="614"/>
      <c r="L20" s="614"/>
      <c r="M20" s="614"/>
      <c r="N20" s="614"/>
      <c r="O20" s="614"/>
      <c r="P20" s="614"/>
      <c r="Q20" s="614"/>
      <c r="R20" s="615"/>
      <c r="S20" s="196"/>
    </row>
    <row r="21" spans="1:19" ht="255" x14ac:dyDescent="0.25">
      <c r="A21" s="186">
        <v>3</v>
      </c>
      <c r="B21" s="186">
        <v>1</v>
      </c>
      <c r="C21" s="186">
        <v>4</v>
      </c>
      <c r="D21" s="186">
        <v>2</v>
      </c>
      <c r="E21" s="186" t="s">
        <v>382</v>
      </c>
      <c r="F21" s="186" t="s">
        <v>383</v>
      </c>
      <c r="G21" s="186" t="s">
        <v>384</v>
      </c>
      <c r="H21" s="186" t="s">
        <v>385</v>
      </c>
      <c r="I21" s="186">
        <v>30</v>
      </c>
      <c r="J21" s="186" t="s">
        <v>386</v>
      </c>
      <c r="K21" s="186" t="s">
        <v>134</v>
      </c>
      <c r="L21" s="186" t="s">
        <v>367</v>
      </c>
      <c r="M21" s="199">
        <v>35000</v>
      </c>
      <c r="N21" s="199"/>
      <c r="O21" s="199">
        <v>35000</v>
      </c>
      <c r="P21" s="199"/>
      <c r="Q21" s="186" t="s">
        <v>368</v>
      </c>
      <c r="R21" s="186" t="s">
        <v>369</v>
      </c>
      <c r="S21" s="198"/>
    </row>
    <row r="22" spans="1:19" ht="255" x14ac:dyDescent="0.25">
      <c r="A22" s="186">
        <v>3</v>
      </c>
      <c r="B22" s="190">
        <v>1</v>
      </c>
      <c r="C22" s="190">
        <v>4</v>
      </c>
      <c r="D22" s="190">
        <v>2</v>
      </c>
      <c r="E22" s="190" t="s">
        <v>382</v>
      </c>
      <c r="F22" s="190" t="s">
        <v>383</v>
      </c>
      <c r="G22" s="110" t="s">
        <v>62</v>
      </c>
      <c r="H22" s="190" t="s">
        <v>385</v>
      </c>
      <c r="I22" s="190">
        <v>30</v>
      </c>
      <c r="J22" s="110" t="s">
        <v>387</v>
      </c>
      <c r="K22" s="190" t="s">
        <v>134</v>
      </c>
      <c r="L22" s="190" t="s">
        <v>367</v>
      </c>
      <c r="M22" s="116">
        <v>32500</v>
      </c>
      <c r="N22" s="119"/>
      <c r="O22" s="116">
        <v>32500</v>
      </c>
      <c r="P22" s="119"/>
      <c r="Q22" s="190" t="s">
        <v>368</v>
      </c>
      <c r="R22" s="190" t="s">
        <v>369</v>
      </c>
      <c r="S22" s="198"/>
    </row>
    <row r="23" spans="1:19" ht="26.25" customHeight="1" x14ac:dyDescent="0.25">
      <c r="A23" s="186"/>
      <c r="B23" s="613" t="s">
        <v>388</v>
      </c>
      <c r="C23" s="614"/>
      <c r="D23" s="614"/>
      <c r="E23" s="614"/>
      <c r="F23" s="614"/>
      <c r="G23" s="614"/>
      <c r="H23" s="614"/>
      <c r="I23" s="614"/>
      <c r="J23" s="614"/>
      <c r="K23" s="614"/>
      <c r="L23" s="614"/>
      <c r="M23" s="614"/>
      <c r="N23" s="614"/>
      <c r="O23" s="614"/>
      <c r="P23" s="614"/>
      <c r="Q23" s="614"/>
      <c r="R23" s="615"/>
      <c r="S23" s="198"/>
    </row>
    <row r="24" spans="1:19" ht="150" x14ac:dyDescent="0.25">
      <c r="A24" s="188">
        <v>4</v>
      </c>
      <c r="B24" s="188">
        <v>1</v>
      </c>
      <c r="C24" s="188">
        <v>4</v>
      </c>
      <c r="D24" s="188">
        <v>2</v>
      </c>
      <c r="E24" s="188" t="s">
        <v>389</v>
      </c>
      <c r="F24" s="188" t="s">
        <v>390</v>
      </c>
      <c r="G24" s="188" t="s">
        <v>62</v>
      </c>
      <c r="H24" s="188" t="s">
        <v>391</v>
      </c>
      <c r="I24" s="188">
        <v>25</v>
      </c>
      <c r="J24" s="188" t="s">
        <v>392</v>
      </c>
      <c r="K24" s="188" t="s">
        <v>134</v>
      </c>
      <c r="L24" s="188" t="s">
        <v>367</v>
      </c>
      <c r="M24" s="120">
        <v>40000</v>
      </c>
      <c r="N24" s="120"/>
      <c r="O24" s="120">
        <v>40000</v>
      </c>
      <c r="P24" s="120"/>
      <c r="Q24" s="188" t="s">
        <v>368</v>
      </c>
      <c r="R24" s="188" t="s">
        <v>369</v>
      </c>
      <c r="S24" s="198"/>
    </row>
    <row r="25" spans="1:19" ht="150" x14ac:dyDescent="0.25">
      <c r="A25" s="190">
        <v>4</v>
      </c>
      <c r="B25" s="190">
        <v>1</v>
      </c>
      <c r="C25" s="190">
        <v>4</v>
      </c>
      <c r="D25" s="190">
        <v>2</v>
      </c>
      <c r="E25" s="190" t="s">
        <v>389</v>
      </c>
      <c r="F25" s="190" t="s">
        <v>390</v>
      </c>
      <c r="G25" s="190" t="s">
        <v>62</v>
      </c>
      <c r="H25" s="190" t="s">
        <v>391</v>
      </c>
      <c r="I25" s="190">
        <v>25</v>
      </c>
      <c r="J25" s="190" t="s">
        <v>392</v>
      </c>
      <c r="K25" s="190" t="s">
        <v>134</v>
      </c>
      <c r="L25" s="190" t="s">
        <v>367</v>
      </c>
      <c r="M25" s="116">
        <v>16839.66</v>
      </c>
      <c r="N25" s="119"/>
      <c r="O25" s="116">
        <v>16839.66</v>
      </c>
      <c r="P25" s="119"/>
      <c r="Q25" s="190" t="s">
        <v>368</v>
      </c>
      <c r="R25" s="190" t="s">
        <v>369</v>
      </c>
      <c r="S25" s="198"/>
    </row>
    <row r="26" spans="1:19" ht="29.25" customHeight="1" x14ac:dyDescent="0.25">
      <c r="A26" s="188"/>
      <c r="B26" s="714" t="s">
        <v>393</v>
      </c>
      <c r="C26" s="715"/>
      <c r="D26" s="715"/>
      <c r="E26" s="715"/>
      <c r="F26" s="715"/>
      <c r="G26" s="715"/>
      <c r="H26" s="715"/>
      <c r="I26" s="715"/>
      <c r="J26" s="715"/>
      <c r="K26" s="715"/>
      <c r="L26" s="715"/>
      <c r="M26" s="715"/>
      <c r="N26" s="715"/>
      <c r="O26" s="715"/>
      <c r="P26" s="715"/>
      <c r="Q26" s="715"/>
      <c r="R26" s="716"/>
      <c r="S26" s="198"/>
    </row>
    <row r="27" spans="1:19" ht="345" x14ac:dyDescent="0.25">
      <c r="A27" s="188">
        <v>5</v>
      </c>
      <c r="B27" s="188">
        <v>1</v>
      </c>
      <c r="C27" s="188">
        <v>4</v>
      </c>
      <c r="D27" s="188">
        <v>5</v>
      </c>
      <c r="E27" s="188" t="s">
        <v>394</v>
      </c>
      <c r="F27" s="188" t="s">
        <v>146</v>
      </c>
      <c r="G27" s="188" t="s">
        <v>147</v>
      </c>
      <c r="H27" s="188" t="s">
        <v>148</v>
      </c>
      <c r="I27" s="182" t="s">
        <v>114</v>
      </c>
      <c r="J27" s="188" t="s">
        <v>149</v>
      </c>
      <c r="K27" s="187" t="s">
        <v>150</v>
      </c>
      <c r="L27" s="187"/>
      <c r="M27" s="120">
        <v>27411.5</v>
      </c>
      <c r="N27" s="120"/>
      <c r="O27" s="120">
        <v>20786.5</v>
      </c>
      <c r="P27" s="120"/>
      <c r="Q27" s="188" t="s">
        <v>116</v>
      </c>
      <c r="R27" s="188" t="s">
        <v>151</v>
      </c>
      <c r="S27" s="198"/>
    </row>
    <row r="28" spans="1:19" ht="357.75" customHeight="1" x14ac:dyDescent="0.25">
      <c r="A28" s="190">
        <v>5</v>
      </c>
      <c r="B28" s="190">
        <v>1</v>
      </c>
      <c r="C28" s="190">
        <v>4</v>
      </c>
      <c r="D28" s="190">
        <v>5</v>
      </c>
      <c r="E28" s="190" t="s">
        <v>394</v>
      </c>
      <c r="F28" s="190" t="s">
        <v>146</v>
      </c>
      <c r="G28" s="190" t="s">
        <v>147</v>
      </c>
      <c r="H28" s="190" t="s">
        <v>148</v>
      </c>
      <c r="I28" s="191" t="s">
        <v>114</v>
      </c>
      <c r="J28" s="190" t="s">
        <v>149</v>
      </c>
      <c r="K28" s="193" t="s">
        <v>165</v>
      </c>
      <c r="L28" s="192"/>
      <c r="M28" s="119">
        <v>27411.5</v>
      </c>
      <c r="N28" s="119"/>
      <c r="O28" s="119">
        <v>20786.5</v>
      </c>
      <c r="P28" s="119"/>
      <c r="Q28" s="190" t="s">
        <v>116</v>
      </c>
      <c r="R28" s="190" t="s">
        <v>151</v>
      </c>
      <c r="S28" s="198"/>
    </row>
    <row r="29" spans="1:19" s="202" customFormat="1" ht="24" customHeight="1" x14ac:dyDescent="0.25">
      <c r="A29" s="469"/>
      <c r="B29" s="558" t="s">
        <v>395</v>
      </c>
      <c r="C29" s="717"/>
      <c r="D29" s="717"/>
      <c r="E29" s="717"/>
      <c r="F29" s="717"/>
      <c r="G29" s="717"/>
      <c r="H29" s="717"/>
      <c r="I29" s="717"/>
      <c r="J29" s="717"/>
      <c r="K29" s="717"/>
      <c r="L29" s="717"/>
      <c r="M29" s="717"/>
      <c r="N29" s="717"/>
      <c r="O29" s="717"/>
      <c r="P29" s="717"/>
      <c r="Q29" s="717"/>
      <c r="R29" s="718"/>
    </row>
    <row r="30" spans="1:19" ht="90" x14ac:dyDescent="0.25">
      <c r="A30" s="346">
        <v>6</v>
      </c>
      <c r="B30" s="347">
        <v>1</v>
      </c>
      <c r="C30" s="348">
        <v>4</v>
      </c>
      <c r="D30" s="348">
        <v>2</v>
      </c>
      <c r="E30" s="349" t="s">
        <v>396</v>
      </c>
      <c r="F30" s="349" t="s">
        <v>397</v>
      </c>
      <c r="G30" s="348" t="s">
        <v>398</v>
      </c>
      <c r="H30" s="350" t="s">
        <v>398</v>
      </c>
      <c r="I30" s="348">
        <v>1</v>
      </c>
      <c r="J30" s="349" t="s">
        <v>647</v>
      </c>
      <c r="K30" s="348" t="s">
        <v>140</v>
      </c>
      <c r="L30" s="351" t="s">
        <v>367</v>
      </c>
      <c r="M30" s="352">
        <v>46286.18</v>
      </c>
      <c r="N30" s="352"/>
      <c r="O30" s="352">
        <v>46286.18</v>
      </c>
      <c r="P30" s="352"/>
      <c r="Q30" s="347" t="s">
        <v>368</v>
      </c>
      <c r="R30" s="347" t="s">
        <v>369</v>
      </c>
      <c r="S30" s="203"/>
    </row>
    <row r="31" spans="1:19" s="202" customFormat="1" ht="165.75" customHeight="1" x14ac:dyDescent="0.25">
      <c r="A31" s="353"/>
      <c r="B31" s="711" t="s">
        <v>399</v>
      </c>
      <c r="C31" s="712"/>
      <c r="D31" s="712"/>
      <c r="E31" s="712"/>
      <c r="F31" s="712"/>
      <c r="G31" s="712"/>
      <c r="H31" s="712"/>
      <c r="I31" s="712"/>
      <c r="J31" s="712"/>
      <c r="K31" s="712"/>
      <c r="L31" s="712"/>
      <c r="M31" s="712"/>
      <c r="N31" s="712"/>
      <c r="O31" s="712"/>
      <c r="P31" s="712"/>
      <c r="Q31" s="712"/>
      <c r="R31" s="713"/>
      <c r="S31" s="204"/>
    </row>
    <row r="32" spans="1:19" x14ac:dyDescent="0.25">
      <c r="A32" s="194"/>
      <c r="B32" s="194"/>
      <c r="C32" s="194"/>
      <c r="D32" s="194"/>
      <c r="E32" s="194"/>
      <c r="F32" s="194"/>
      <c r="G32" s="194"/>
      <c r="H32" s="194"/>
      <c r="I32" s="194"/>
      <c r="J32" s="194"/>
      <c r="K32" s="194"/>
      <c r="L32" s="194"/>
      <c r="M32" s="200"/>
      <c r="N32" s="200"/>
      <c r="O32" s="200"/>
      <c r="P32" s="194"/>
      <c r="Q32" s="194"/>
      <c r="R32" s="194"/>
      <c r="S32" s="198"/>
    </row>
    <row r="33" spans="11:16" x14ac:dyDescent="0.25">
      <c r="K33" s="399"/>
      <c r="L33" s="512" t="s">
        <v>689</v>
      </c>
      <c r="M33" s="513"/>
      <c r="N33" s="513" t="s">
        <v>690</v>
      </c>
      <c r="O33" s="514"/>
      <c r="P33" s="413"/>
    </row>
    <row r="34" spans="11:16" x14ac:dyDescent="0.25">
      <c r="K34" s="399"/>
      <c r="L34" s="400" t="s">
        <v>691</v>
      </c>
      <c r="M34" s="401" t="s">
        <v>692</v>
      </c>
      <c r="N34" s="400" t="s">
        <v>691</v>
      </c>
      <c r="O34" s="401" t="s">
        <v>692</v>
      </c>
      <c r="P34" s="201"/>
    </row>
    <row r="35" spans="11:16" x14ac:dyDescent="0.25">
      <c r="K35" s="402" t="s">
        <v>693</v>
      </c>
      <c r="L35" s="403">
        <v>4</v>
      </c>
      <c r="M35" s="402">
        <v>180000</v>
      </c>
      <c r="N35" s="404">
        <v>1</v>
      </c>
      <c r="O35" s="414">
        <v>20786.5</v>
      </c>
      <c r="P35" s="201"/>
    </row>
    <row r="36" spans="11:16" x14ac:dyDescent="0.25">
      <c r="K36" s="402" t="s">
        <v>694</v>
      </c>
      <c r="L36" s="403">
        <v>5</v>
      </c>
      <c r="M36" s="402">
        <v>204213.5</v>
      </c>
      <c r="N36" s="404">
        <v>1</v>
      </c>
      <c r="O36" s="414">
        <v>20786.5</v>
      </c>
      <c r="P36" s="201"/>
    </row>
    <row r="37" spans="11:16" x14ac:dyDescent="0.25">
      <c r="L37" s="198"/>
      <c r="M37" s="201"/>
      <c r="N37" s="201"/>
      <c r="O37" s="201"/>
      <c r="P37" s="201"/>
    </row>
    <row r="38" spans="11:16" x14ac:dyDescent="0.25">
      <c r="L38" s="198"/>
      <c r="M38" s="201"/>
      <c r="N38" s="201"/>
      <c r="O38" s="201"/>
      <c r="P38" s="201"/>
    </row>
    <row r="39" spans="11:16" x14ac:dyDescent="0.25">
      <c r="L39" s="198"/>
      <c r="M39" s="201"/>
      <c r="N39" s="201"/>
      <c r="O39" s="201"/>
      <c r="P39" s="201"/>
    </row>
    <row r="40" spans="11:16" x14ac:dyDescent="0.25">
      <c r="L40" s="198"/>
      <c r="M40" s="201"/>
      <c r="N40" s="201"/>
      <c r="O40" s="201"/>
      <c r="P40" s="201"/>
    </row>
    <row r="41" spans="11:16" x14ac:dyDescent="0.25">
      <c r="M41" s="201"/>
      <c r="N41" s="201"/>
      <c r="O41" s="201"/>
      <c r="P41" s="201"/>
    </row>
    <row r="42" spans="11:16" x14ac:dyDescent="0.25">
      <c r="M42" s="201"/>
      <c r="N42" s="201"/>
      <c r="O42" s="201"/>
      <c r="P42" s="201"/>
    </row>
    <row r="43" spans="11:16" x14ac:dyDescent="0.25">
      <c r="M43" s="201"/>
      <c r="N43" s="201"/>
      <c r="O43" s="201"/>
      <c r="P43" s="201"/>
    </row>
    <row r="44" spans="11:16" x14ac:dyDescent="0.25">
      <c r="M44" s="201"/>
      <c r="N44" s="201"/>
      <c r="O44" s="201"/>
      <c r="P44" s="201"/>
    </row>
    <row r="45" spans="11:16" x14ac:dyDescent="0.25">
      <c r="M45" s="201"/>
      <c r="N45" s="201"/>
      <c r="O45" s="201"/>
      <c r="P45" s="201"/>
    </row>
    <row r="46" spans="11:16" x14ac:dyDescent="0.25">
      <c r="M46" s="201"/>
      <c r="N46" s="201"/>
      <c r="O46" s="201"/>
      <c r="P46" s="201"/>
    </row>
    <row r="47" spans="11:16" x14ac:dyDescent="0.25">
      <c r="M47" s="201"/>
      <c r="N47" s="201"/>
      <c r="O47" s="201"/>
      <c r="P47" s="201"/>
    </row>
    <row r="48" spans="11:16" x14ac:dyDescent="0.25">
      <c r="M48" s="201"/>
      <c r="N48" s="201"/>
      <c r="O48" s="201"/>
      <c r="P48" s="201"/>
    </row>
    <row r="49" spans="13:16" x14ac:dyDescent="0.25">
      <c r="M49" s="201"/>
      <c r="N49" s="201"/>
      <c r="O49" s="201"/>
      <c r="P49" s="201"/>
    </row>
    <row r="50" spans="13:16" x14ac:dyDescent="0.25">
      <c r="M50" s="201"/>
      <c r="N50" s="201"/>
      <c r="O50" s="201"/>
      <c r="P50" s="201"/>
    </row>
    <row r="51" spans="13:16" x14ac:dyDescent="0.25">
      <c r="M51" s="201"/>
      <c r="N51" s="201"/>
      <c r="O51" s="201"/>
      <c r="P51" s="201"/>
    </row>
    <row r="52" spans="13:16" x14ac:dyDescent="0.25">
      <c r="M52" s="201"/>
      <c r="N52" s="201"/>
      <c r="O52" s="201"/>
      <c r="P52" s="201"/>
    </row>
    <row r="53" spans="13:16" x14ac:dyDescent="0.25">
      <c r="M53" s="201"/>
      <c r="N53" s="201"/>
      <c r="O53" s="201"/>
      <c r="P53" s="201"/>
    </row>
    <row r="54" spans="13:16" x14ac:dyDescent="0.25">
      <c r="M54" s="201"/>
      <c r="N54" s="201"/>
      <c r="O54" s="201"/>
      <c r="P54" s="201"/>
    </row>
    <row r="55" spans="13:16" x14ac:dyDescent="0.25">
      <c r="M55" s="201"/>
      <c r="N55" s="201"/>
      <c r="O55" s="201"/>
      <c r="P55" s="201"/>
    </row>
    <row r="56" spans="13:16" x14ac:dyDescent="0.25">
      <c r="M56" s="201"/>
      <c r="N56" s="201"/>
      <c r="O56" s="201"/>
      <c r="P56" s="201"/>
    </row>
    <row r="57" spans="13:16" x14ac:dyDescent="0.25">
      <c r="M57" s="201"/>
      <c r="N57" s="201"/>
      <c r="O57" s="201"/>
      <c r="P57" s="201"/>
    </row>
    <row r="58" spans="13:16" x14ac:dyDescent="0.25">
      <c r="M58" s="201"/>
      <c r="N58" s="201"/>
      <c r="O58" s="201"/>
      <c r="P58" s="201"/>
    </row>
    <row r="59" spans="13:16" x14ac:dyDescent="0.25">
      <c r="M59" s="201"/>
      <c r="N59" s="201"/>
      <c r="O59" s="201"/>
      <c r="P59" s="201"/>
    </row>
    <row r="60" spans="13:16" x14ac:dyDescent="0.25">
      <c r="M60" s="201"/>
      <c r="N60" s="201"/>
      <c r="O60" s="201"/>
      <c r="P60" s="201"/>
    </row>
    <row r="61" spans="13:16" x14ac:dyDescent="0.25">
      <c r="M61" s="201"/>
      <c r="N61" s="201"/>
      <c r="O61" s="201"/>
      <c r="P61" s="201"/>
    </row>
    <row r="62" spans="13:16" x14ac:dyDescent="0.25">
      <c r="M62" s="201"/>
      <c r="N62" s="201"/>
      <c r="O62" s="201"/>
      <c r="P62" s="201"/>
    </row>
    <row r="63" spans="13:16" x14ac:dyDescent="0.25">
      <c r="M63" s="201"/>
      <c r="N63" s="201"/>
      <c r="O63" s="201"/>
      <c r="P63" s="201"/>
    </row>
    <row r="64" spans="13:16" x14ac:dyDescent="0.25">
      <c r="M64" s="201"/>
      <c r="N64" s="201"/>
      <c r="O64" s="201"/>
      <c r="P64" s="201"/>
    </row>
    <row r="65" spans="13:16" x14ac:dyDescent="0.25">
      <c r="M65" s="201"/>
      <c r="N65" s="201"/>
      <c r="O65" s="201"/>
      <c r="P65" s="201"/>
    </row>
    <row r="66" spans="13:16" x14ac:dyDescent="0.25">
      <c r="M66" s="201"/>
      <c r="N66" s="201"/>
      <c r="O66" s="201"/>
      <c r="P66" s="201"/>
    </row>
    <row r="67" spans="13:16" x14ac:dyDescent="0.25">
      <c r="M67" s="201"/>
      <c r="N67" s="201"/>
      <c r="O67" s="201"/>
      <c r="P67" s="201"/>
    </row>
    <row r="68" spans="13:16" x14ac:dyDescent="0.25">
      <c r="M68" s="201"/>
      <c r="N68" s="201"/>
      <c r="O68" s="201"/>
      <c r="P68" s="201"/>
    </row>
    <row r="69" spans="13:16" x14ac:dyDescent="0.25">
      <c r="M69" s="201"/>
      <c r="N69" s="201"/>
      <c r="O69" s="201"/>
      <c r="P69" s="201"/>
    </row>
    <row r="70" spans="13:16" x14ac:dyDescent="0.25">
      <c r="M70" s="201"/>
      <c r="N70" s="201"/>
      <c r="O70" s="201"/>
      <c r="P70" s="201"/>
    </row>
    <row r="71" spans="13:16" x14ac:dyDescent="0.25">
      <c r="M71" s="201"/>
      <c r="N71" s="201"/>
      <c r="O71" s="201"/>
      <c r="P71" s="201"/>
    </row>
    <row r="72" spans="13:16" x14ac:dyDescent="0.25">
      <c r="M72" s="201"/>
      <c r="N72" s="201"/>
      <c r="O72" s="201"/>
      <c r="P72" s="201"/>
    </row>
    <row r="73" spans="13:16" x14ac:dyDescent="0.25">
      <c r="M73" s="201"/>
      <c r="N73" s="201"/>
      <c r="O73" s="201"/>
      <c r="P73" s="201"/>
    </row>
    <row r="74" spans="13:16" x14ac:dyDescent="0.25">
      <c r="M74" s="201"/>
      <c r="N74" s="201"/>
      <c r="O74" s="201"/>
      <c r="P74" s="201"/>
    </row>
    <row r="75" spans="13:16" x14ac:dyDescent="0.25">
      <c r="M75" s="201"/>
      <c r="N75" s="201"/>
      <c r="O75" s="201"/>
      <c r="P75" s="201"/>
    </row>
    <row r="76" spans="13:16" x14ac:dyDescent="0.25">
      <c r="M76" s="201"/>
      <c r="N76" s="201"/>
      <c r="O76" s="201"/>
      <c r="P76" s="201"/>
    </row>
    <row r="77" spans="13:16" x14ac:dyDescent="0.25">
      <c r="M77" s="201"/>
      <c r="N77" s="201"/>
      <c r="O77" s="201"/>
      <c r="P77" s="201"/>
    </row>
    <row r="78" spans="13:16" x14ac:dyDescent="0.25">
      <c r="M78" s="201"/>
      <c r="N78" s="201"/>
      <c r="O78" s="201"/>
      <c r="P78" s="201"/>
    </row>
    <row r="79" spans="13:16" x14ac:dyDescent="0.25">
      <c r="M79" s="201"/>
      <c r="N79" s="201"/>
      <c r="O79" s="201"/>
      <c r="P79" s="201"/>
    </row>
    <row r="80" spans="13:16" x14ac:dyDescent="0.25">
      <c r="M80" s="201"/>
      <c r="N80" s="201"/>
      <c r="O80" s="201"/>
      <c r="P80" s="201"/>
    </row>
    <row r="81" spans="13:16" x14ac:dyDescent="0.25">
      <c r="M81" s="201"/>
      <c r="N81" s="201"/>
      <c r="O81" s="201"/>
      <c r="P81" s="201"/>
    </row>
    <row r="82" spans="13:16" x14ac:dyDescent="0.25">
      <c r="M82" s="201"/>
      <c r="N82" s="201"/>
      <c r="O82" s="201"/>
      <c r="P82" s="201"/>
    </row>
    <row r="83" spans="13:16" x14ac:dyDescent="0.25">
      <c r="M83" s="201"/>
      <c r="N83" s="201"/>
      <c r="O83" s="201"/>
      <c r="P83" s="201"/>
    </row>
    <row r="84" spans="13:16" x14ac:dyDescent="0.25">
      <c r="M84" s="201"/>
      <c r="N84" s="201"/>
      <c r="O84" s="201"/>
      <c r="P84" s="201"/>
    </row>
    <row r="85" spans="13:16" x14ac:dyDescent="0.25">
      <c r="M85" s="201"/>
      <c r="N85" s="201"/>
      <c r="O85" s="201"/>
      <c r="P85" s="201"/>
    </row>
    <row r="86" spans="13:16" x14ac:dyDescent="0.25">
      <c r="M86" s="201"/>
      <c r="N86" s="201"/>
      <c r="O86" s="201"/>
      <c r="P86" s="201"/>
    </row>
    <row r="87" spans="13:16" x14ac:dyDescent="0.25">
      <c r="M87" s="201"/>
      <c r="N87" s="201"/>
      <c r="O87" s="201"/>
      <c r="P87" s="201"/>
    </row>
    <row r="88" spans="13:16" x14ac:dyDescent="0.25">
      <c r="M88" s="201"/>
      <c r="N88" s="201"/>
      <c r="O88" s="201"/>
      <c r="P88" s="201"/>
    </row>
    <row r="89" spans="13:16" x14ac:dyDescent="0.25">
      <c r="M89" s="201"/>
      <c r="N89" s="201"/>
      <c r="O89" s="201"/>
      <c r="P89" s="201"/>
    </row>
    <row r="90" spans="13:16" x14ac:dyDescent="0.25">
      <c r="M90" s="201"/>
      <c r="N90" s="201"/>
      <c r="O90" s="201"/>
      <c r="P90" s="201"/>
    </row>
    <row r="91" spans="13:16" x14ac:dyDescent="0.25">
      <c r="M91" s="201"/>
      <c r="N91" s="201"/>
      <c r="O91" s="201"/>
      <c r="P91" s="201"/>
    </row>
    <row r="92" spans="13:16" x14ac:dyDescent="0.25">
      <c r="M92" s="201"/>
      <c r="N92" s="201"/>
      <c r="O92" s="201"/>
      <c r="P92" s="201"/>
    </row>
    <row r="93" spans="13:16" x14ac:dyDescent="0.25">
      <c r="M93" s="201"/>
      <c r="N93" s="201"/>
      <c r="O93" s="201"/>
      <c r="P93" s="201"/>
    </row>
    <row r="94" spans="13:16" x14ac:dyDescent="0.25">
      <c r="M94" s="201"/>
      <c r="N94" s="201"/>
      <c r="O94" s="201"/>
      <c r="P94" s="201"/>
    </row>
    <row r="95" spans="13:16" x14ac:dyDescent="0.25">
      <c r="M95" s="201"/>
      <c r="N95" s="201"/>
      <c r="O95" s="201"/>
      <c r="P95" s="201"/>
    </row>
    <row r="96" spans="13:16" x14ac:dyDescent="0.25">
      <c r="M96" s="201"/>
      <c r="N96" s="201"/>
      <c r="O96" s="201"/>
      <c r="P96" s="201"/>
    </row>
    <row r="97" spans="13:16" x14ac:dyDescent="0.25">
      <c r="M97" s="201"/>
      <c r="N97" s="201"/>
      <c r="O97" s="201"/>
      <c r="P97" s="201"/>
    </row>
    <row r="98" spans="13:16" x14ac:dyDescent="0.25">
      <c r="M98" s="201"/>
      <c r="N98" s="201"/>
      <c r="O98" s="201"/>
      <c r="P98" s="201"/>
    </row>
    <row r="99" spans="13:16" x14ac:dyDescent="0.25">
      <c r="M99" s="201"/>
      <c r="N99" s="201"/>
      <c r="O99" s="201"/>
      <c r="P99" s="201"/>
    </row>
    <row r="100" spans="13:16" x14ac:dyDescent="0.25">
      <c r="M100" s="201"/>
      <c r="N100" s="201"/>
      <c r="O100" s="201"/>
      <c r="P100" s="201"/>
    </row>
    <row r="101" spans="13:16" x14ac:dyDescent="0.25">
      <c r="M101" s="201"/>
      <c r="N101" s="201"/>
      <c r="O101" s="201"/>
      <c r="P101" s="201"/>
    </row>
    <row r="102" spans="13:16" x14ac:dyDescent="0.25">
      <c r="M102" s="201"/>
      <c r="N102" s="201"/>
      <c r="O102" s="201"/>
      <c r="P102" s="201"/>
    </row>
    <row r="103" spans="13:16" x14ac:dyDescent="0.25">
      <c r="M103" s="201"/>
      <c r="N103" s="201"/>
      <c r="O103" s="201"/>
      <c r="P103" s="201"/>
    </row>
    <row r="104" spans="13:16" x14ac:dyDescent="0.25">
      <c r="M104" s="201"/>
      <c r="N104" s="201"/>
      <c r="O104" s="201"/>
      <c r="P104" s="201"/>
    </row>
    <row r="105" spans="13:16" x14ac:dyDescent="0.25">
      <c r="M105" s="201"/>
      <c r="N105" s="201"/>
      <c r="O105" s="201"/>
      <c r="P105" s="201"/>
    </row>
    <row r="106" spans="13:16" x14ac:dyDescent="0.25">
      <c r="M106" s="201"/>
      <c r="N106" s="201"/>
      <c r="O106" s="201"/>
      <c r="P106" s="201"/>
    </row>
    <row r="107" spans="13:16" x14ac:dyDescent="0.25">
      <c r="M107" s="201"/>
      <c r="N107" s="201"/>
      <c r="O107" s="201"/>
      <c r="P107" s="201"/>
    </row>
    <row r="108" spans="13:16" x14ac:dyDescent="0.25">
      <c r="M108" s="201"/>
      <c r="N108" s="201"/>
      <c r="O108" s="201"/>
      <c r="P108" s="201"/>
    </row>
    <row r="109" spans="13:16" x14ac:dyDescent="0.25">
      <c r="M109" s="201"/>
      <c r="N109" s="201"/>
      <c r="O109" s="201"/>
      <c r="P109" s="201"/>
    </row>
    <row r="110" spans="13:16" x14ac:dyDescent="0.25">
      <c r="M110" s="201"/>
      <c r="N110" s="201"/>
      <c r="O110" s="201"/>
      <c r="P110" s="201"/>
    </row>
    <row r="111" spans="13:16" x14ac:dyDescent="0.25">
      <c r="M111" s="201"/>
      <c r="N111" s="201"/>
      <c r="O111" s="201"/>
      <c r="P111" s="201"/>
    </row>
    <row r="112" spans="13:16" x14ac:dyDescent="0.25">
      <c r="M112" s="201"/>
      <c r="N112" s="201"/>
      <c r="O112" s="201"/>
      <c r="P112" s="201"/>
    </row>
    <row r="113" spans="13:16" x14ac:dyDescent="0.25">
      <c r="M113" s="201"/>
      <c r="N113" s="201"/>
      <c r="O113" s="201"/>
      <c r="P113" s="201"/>
    </row>
    <row r="114" spans="13:16" x14ac:dyDescent="0.25">
      <c r="M114" s="201"/>
      <c r="N114" s="201"/>
      <c r="O114" s="201"/>
      <c r="P114" s="201"/>
    </row>
    <row r="115" spans="13:16" x14ac:dyDescent="0.25">
      <c r="M115" s="201"/>
      <c r="N115" s="201"/>
      <c r="O115" s="201"/>
      <c r="P115" s="201"/>
    </row>
    <row r="116" spans="13:16" x14ac:dyDescent="0.25">
      <c r="M116" s="201"/>
      <c r="N116" s="201"/>
      <c r="O116" s="201"/>
      <c r="P116" s="201"/>
    </row>
    <row r="117" spans="13:16" x14ac:dyDescent="0.25">
      <c r="M117" s="201"/>
      <c r="N117" s="201"/>
      <c r="O117" s="201"/>
      <c r="P117" s="201"/>
    </row>
    <row r="118" spans="13:16" x14ac:dyDescent="0.25">
      <c r="M118" s="201"/>
      <c r="N118" s="201"/>
      <c r="O118" s="201"/>
      <c r="P118" s="201"/>
    </row>
    <row r="119" spans="13:16" x14ac:dyDescent="0.25">
      <c r="M119" s="201"/>
      <c r="N119" s="201"/>
      <c r="O119" s="201"/>
      <c r="P119" s="201"/>
    </row>
    <row r="120" spans="13:16" x14ac:dyDescent="0.25">
      <c r="M120" s="201"/>
      <c r="N120" s="201"/>
      <c r="O120" s="201"/>
      <c r="P120" s="201"/>
    </row>
    <row r="121" spans="13:16" x14ac:dyDescent="0.25">
      <c r="M121" s="201"/>
      <c r="N121" s="201"/>
      <c r="O121" s="201"/>
      <c r="P121" s="201"/>
    </row>
    <row r="122" spans="13:16" x14ac:dyDescent="0.25">
      <c r="M122" s="201"/>
      <c r="N122" s="201"/>
      <c r="O122" s="201"/>
      <c r="P122" s="201"/>
    </row>
    <row r="123" spans="13:16" x14ac:dyDescent="0.25">
      <c r="M123" s="201"/>
      <c r="N123" s="201"/>
      <c r="O123" s="201"/>
      <c r="P123" s="201"/>
    </row>
    <row r="124" spans="13:16" x14ac:dyDescent="0.25">
      <c r="M124" s="201"/>
      <c r="N124" s="201"/>
      <c r="O124" s="201"/>
      <c r="P124" s="201"/>
    </row>
    <row r="125" spans="13:16" x14ac:dyDescent="0.25">
      <c r="M125" s="201"/>
      <c r="N125" s="201"/>
      <c r="O125" s="201"/>
      <c r="P125" s="201"/>
    </row>
    <row r="126" spans="13:16" x14ac:dyDescent="0.25">
      <c r="M126" s="201"/>
      <c r="N126" s="201"/>
      <c r="O126" s="201"/>
      <c r="P126" s="201"/>
    </row>
    <row r="127" spans="13:16" x14ac:dyDescent="0.25">
      <c r="M127" s="201"/>
      <c r="N127" s="201"/>
      <c r="O127" s="201"/>
      <c r="P127" s="201"/>
    </row>
    <row r="128" spans="13:16" x14ac:dyDescent="0.25">
      <c r="M128" s="201"/>
      <c r="N128" s="201"/>
      <c r="O128" s="201"/>
      <c r="P128" s="201"/>
    </row>
    <row r="129" spans="13:16" x14ac:dyDescent="0.25">
      <c r="M129" s="201"/>
      <c r="N129" s="201"/>
      <c r="O129" s="201"/>
      <c r="P129" s="201"/>
    </row>
    <row r="130" spans="13:16" x14ac:dyDescent="0.25">
      <c r="M130" s="201"/>
      <c r="N130" s="201"/>
      <c r="O130" s="201"/>
      <c r="P130" s="201"/>
    </row>
    <row r="131" spans="13:16" x14ac:dyDescent="0.25">
      <c r="M131" s="201"/>
      <c r="N131" s="201"/>
      <c r="O131" s="201"/>
      <c r="P131" s="201"/>
    </row>
    <row r="132" spans="13:16" x14ac:dyDescent="0.25">
      <c r="M132" s="201"/>
      <c r="N132" s="201"/>
      <c r="O132" s="201"/>
      <c r="P132" s="201"/>
    </row>
    <row r="133" spans="13:16" x14ac:dyDescent="0.25">
      <c r="M133" s="201"/>
      <c r="N133" s="201"/>
      <c r="O133" s="201"/>
      <c r="P133" s="201"/>
    </row>
    <row r="134" spans="13:16" x14ac:dyDescent="0.25">
      <c r="M134" s="201"/>
      <c r="N134" s="201"/>
      <c r="O134" s="201"/>
      <c r="P134" s="201"/>
    </row>
    <row r="135" spans="13:16" x14ac:dyDescent="0.25">
      <c r="M135" s="201"/>
      <c r="N135" s="201"/>
      <c r="O135" s="201"/>
      <c r="P135" s="201"/>
    </row>
    <row r="136" spans="13:16" x14ac:dyDescent="0.25">
      <c r="M136" s="201"/>
      <c r="N136" s="201"/>
      <c r="O136" s="201"/>
      <c r="P136" s="201"/>
    </row>
    <row r="137" spans="13:16" x14ac:dyDescent="0.25">
      <c r="M137" s="201"/>
      <c r="N137" s="201"/>
      <c r="O137" s="201"/>
      <c r="P137" s="201"/>
    </row>
    <row r="138" spans="13:16" x14ac:dyDescent="0.25">
      <c r="M138" s="201"/>
      <c r="N138" s="201"/>
      <c r="O138" s="201"/>
      <c r="P138" s="201"/>
    </row>
    <row r="139" spans="13:16" x14ac:dyDescent="0.25">
      <c r="M139" s="201"/>
      <c r="N139" s="201"/>
      <c r="O139" s="201"/>
      <c r="P139" s="201"/>
    </row>
    <row r="140" spans="13:16" x14ac:dyDescent="0.25">
      <c r="M140" s="201"/>
      <c r="N140" s="201"/>
      <c r="O140" s="201"/>
      <c r="P140" s="201"/>
    </row>
    <row r="141" spans="13:16" x14ac:dyDescent="0.25">
      <c r="M141" s="201"/>
      <c r="N141" s="201"/>
      <c r="O141" s="201"/>
      <c r="P141" s="201"/>
    </row>
    <row r="142" spans="13:16" x14ac:dyDescent="0.25">
      <c r="M142" s="201"/>
      <c r="N142" s="201"/>
      <c r="O142" s="201"/>
      <c r="P142" s="201"/>
    </row>
    <row r="143" spans="13:16" x14ac:dyDescent="0.25">
      <c r="M143" s="201"/>
      <c r="N143" s="201"/>
      <c r="O143" s="201"/>
      <c r="P143" s="201"/>
    </row>
    <row r="144" spans="13:16" x14ac:dyDescent="0.25">
      <c r="M144" s="201"/>
      <c r="N144" s="201"/>
      <c r="O144" s="201"/>
      <c r="P144" s="201"/>
    </row>
    <row r="145" spans="1:18" x14ac:dyDescent="0.25">
      <c r="M145" s="201"/>
      <c r="N145" s="201"/>
      <c r="O145" s="201"/>
      <c r="P145" s="201"/>
    </row>
    <row r="146" spans="1:18" x14ac:dyDescent="0.25">
      <c r="M146" s="201"/>
      <c r="N146" s="201"/>
      <c r="O146" s="201"/>
      <c r="P146" s="201"/>
    </row>
    <row r="147" spans="1:18" x14ac:dyDescent="0.25">
      <c r="M147" s="201"/>
      <c r="N147" s="201"/>
      <c r="O147" s="201"/>
      <c r="P147" s="201"/>
    </row>
    <row r="148" spans="1:18" x14ac:dyDescent="0.25">
      <c r="M148" s="201"/>
      <c r="N148" s="201"/>
      <c r="O148" s="201"/>
      <c r="P148" s="201"/>
    </row>
    <row r="149" spans="1:18" x14ac:dyDescent="0.25">
      <c r="M149" s="201"/>
      <c r="N149" s="201"/>
      <c r="O149" s="201"/>
      <c r="P149" s="201"/>
    </row>
    <row r="150" spans="1:18" x14ac:dyDescent="0.25">
      <c r="M150" s="201"/>
      <c r="N150" s="201"/>
      <c r="O150" s="201"/>
      <c r="P150" s="201"/>
    </row>
    <row r="151" spans="1:18" x14ac:dyDescent="0.25">
      <c r="M151" s="201"/>
      <c r="N151" s="201"/>
      <c r="O151" s="201"/>
      <c r="P151" s="201"/>
    </row>
    <row r="152" spans="1:18" x14ac:dyDescent="0.25">
      <c r="M152" s="201"/>
      <c r="N152" s="201"/>
      <c r="O152" s="201"/>
      <c r="P152" s="201"/>
    </row>
    <row r="153" spans="1:18" x14ac:dyDescent="0.25">
      <c r="A153" s="198"/>
      <c r="B153" s="198"/>
      <c r="C153" s="198"/>
      <c r="D153" s="198"/>
      <c r="E153" s="198"/>
      <c r="F153" s="198"/>
      <c r="G153" s="198"/>
      <c r="H153" s="198"/>
      <c r="I153" s="198"/>
      <c r="J153" s="198"/>
      <c r="K153" s="198"/>
      <c r="L153" s="198"/>
      <c r="M153" s="201"/>
      <c r="N153" s="201"/>
      <c r="O153" s="201"/>
      <c r="P153" s="201"/>
      <c r="Q153" s="198"/>
      <c r="R153" s="198"/>
    </row>
    <row r="154" spans="1:18" x14ac:dyDescent="0.25">
      <c r="A154" s="198"/>
      <c r="B154" s="198"/>
      <c r="C154" s="198"/>
      <c r="D154" s="198"/>
      <c r="E154" s="198"/>
      <c r="F154" s="198"/>
      <c r="G154" s="198"/>
      <c r="H154" s="198"/>
      <c r="I154" s="198"/>
      <c r="J154" s="198"/>
      <c r="K154" s="198"/>
      <c r="L154" s="198"/>
      <c r="M154" s="201"/>
      <c r="N154" s="201"/>
      <c r="O154" s="201"/>
      <c r="P154" s="201"/>
      <c r="Q154" s="198"/>
      <c r="R154" s="198"/>
    </row>
    <row r="155" spans="1:18" x14ac:dyDescent="0.25">
      <c r="A155" s="198"/>
      <c r="B155" s="198"/>
      <c r="C155" s="198"/>
      <c r="D155" s="198"/>
      <c r="E155" s="198"/>
      <c r="F155" s="198"/>
      <c r="G155" s="198"/>
      <c r="H155" s="198"/>
      <c r="I155" s="198"/>
      <c r="J155" s="198"/>
      <c r="K155" s="198"/>
      <c r="L155" s="198"/>
      <c r="M155" s="201"/>
      <c r="N155" s="201"/>
      <c r="O155" s="201"/>
      <c r="P155" s="201"/>
      <c r="Q155" s="198"/>
      <c r="R155" s="198"/>
    </row>
    <row r="156" spans="1:18" x14ac:dyDescent="0.25">
      <c r="A156" s="198"/>
      <c r="B156" s="198"/>
      <c r="C156" s="198"/>
      <c r="D156" s="198"/>
      <c r="E156" s="198"/>
      <c r="F156" s="198"/>
      <c r="G156" s="198"/>
      <c r="H156" s="198"/>
      <c r="I156" s="198"/>
      <c r="J156" s="198"/>
      <c r="K156" s="198"/>
      <c r="L156" s="198"/>
      <c r="M156" s="201"/>
      <c r="N156" s="201"/>
      <c r="O156" s="201"/>
      <c r="P156" s="201"/>
      <c r="Q156" s="198"/>
      <c r="R156" s="198"/>
    </row>
    <row r="157" spans="1:18" x14ac:dyDescent="0.25">
      <c r="A157" s="198"/>
      <c r="B157" s="198"/>
      <c r="C157" s="198"/>
      <c r="D157" s="198"/>
      <c r="E157" s="198"/>
      <c r="F157" s="198"/>
      <c r="G157" s="198"/>
      <c r="H157" s="198"/>
      <c r="I157" s="198"/>
      <c r="J157" s="198"/>
      <c r="K157" s="198"/>
      <c r="L157" s="198"/>
      <c r="M157" s="201"/>
      <c r="N157" s="201"/>
      <c r="O157" s="201"/>
      <c r="P157" s="201"/>
      <c r="Q157" s="198"/>
      <c r="R157" s="198"/>
    </row>
    <row r="158" spans="1:18" x14ac:dyDescent="0.25">
      <c r="A158" s="198"/>
      <c r="B158" s="198"/>
      <c r="C158" s="198"/>
      <c r="D158" s="198"/>
      <c r="E158" s="198"/>
      <c r="F158" s="198"/>
      <c r="G158" s="198"/>
      <c r="H158" s="198"/>
      <c r="I158" s="198"/>
      <c r="J158" s="198"/>
      <c r="K158" s="198"/>
      <c r="M158" s="201"/>
      <c r="N158" s="201"/>
      <c r="O158" s="201"/>
      <c r="P158" s="201"/>
      <c r="Q158" s="198"/>
      <c r="R158" s="198"/>
    </row>
  </sheetData>
  <mergeCells count="91">
    <mergeCell ref="A2:R2"/>
    <mergeCell ref="B31:R31"/>
    <mergeCell ref="A20:R20"/>
    <mergeCell ref="B13:R13"/>
    <mergeCell ref="B23:R23"/>
    <mergeCell ref="B26:R26"/>
    <mergeCell ref="B29:R29"/>
    <mergeCell ref="R14:R16"/>
    <mergeCell ref="H15:H16"/>
    <mergeCell ref="I15:I16"/>
    <mergeCell ref="P14:P16"/>
    <mergeCell ref="O14:O16"/>
    <mergeCell ref="R10:R12"/>
    <mergeCell ref="A17:A19"/>
    <mergeCell ref="B17:B19"/>
    <mergeCell ref="C17:C19"/>
    <mergeCell ref="D17:D19"/>
    <mergeCell ref="E17:E19"/>
    <mergeCell ref="F17:F19"/>
    <mergeCell ref="G17:G19"/>
    <mergeCell ref="J17:J19"/>
    <mergeCell ref="Q10:Q12"/>
    <mergeCell ref="F10:F12"/>
    <mergeCell ref="G10:G12"/>
    <mergeCell ref="J10:J12"/>
    <mergeCell ref="K10:K12"/>
    <mergeCell ref="L10:L12"/>
    <mergeCell ref="M10:M12"/>
    <mergeCell ref="N10:N12"/>
    <mergeCell ref="O10:O12"/>
    <mergeCell ref="P10:P12"/>
    <mergeCell ref="A10:A12"/>
    <mergeCell ref="B10:B12"/>
    <mergeCell ref="C10:C12"/>
    <mergeCell ref="D10:D12"/>
    <mergeCell ref="E10:E12"/>
    <mergeCell ref="L14:L16"/>
    <mergeCell ref="M14:M16"/>
    <mergeCell ref="N14:N16"/>
    <mergeCell ref="R17:R19"/>
    <mergeCell ref="H18:H19"/>
    <mergeCell ref="I18:I19"/>
    <mergeCell ref="Q17:Q19"/>
    <mergeCell ref="K14:K16"/>
    <mergeCell ref="J14:J16"/>
    <mergeCell ref="P17:P19"/>
    <mergeCell ref="K17:K19"/>
    <mergeCell ref="L17:L19"/>
    <mergeCell ref="M17:M19"/>
    <mergeCell ref="N17:N19"/>
    <mergeCell ref="O17:O19"/>
    <mergeCell ref="M4:N4"/>
    <mergeCell ref="O4:P4"/>
    <mergeCell ref="F4:F5"/>
    <mergeCell ref="A4:A5"/>
    <mergeCell ref="B4:B5"/>
    <mergeCell ref="C4:C5"/>
    <mergeCell ref="D4:D5"/>
    <mergeCell ref="E4:E5"/>
    <mergeCell ref="P7:P9"/>
    <mergeCell ref="Q14:Q16"/>
    <mergeCell ref="Q4:Q5"/>
    <mergeCell ref="R4:R5"/>
    <mergeCell ref="A7:A9"/>
    <mergeCell ref="B7:B9"/>
    <mergeCell ref="C7:C9"/>
    <mergeCell ref="D7:D9"/>
    <mergeCell ref="E7:E9"/>
    <mergeCell ref="F7:F9"/>
    <mergeCell ref="G7:G9"/>
    <mergeCell ref="J7:J9"/>
    <mergeCell ref="G4:G5"/>
    <mergeCell ref="H4:I4"/>
    <mergeCell ref="J4:J5"/>
    <mergeCell ref="K4:L4"/>
    <mergeCell ref="L33:M33"/>
    <mergeCell ref="N33:O33"/>
    <mergeCell ref="Q7:Q9"/>
    <mergeCell ref="R7:R9"/>
    <mergeCell ref="A14:A16"/>
    <mergeCell ref="B14:B16"/>
    <mergeCell ref="C14:C16"/>
    <mergeCell ref="D14:D16"/>
    <mergeCell ref="E14:E16"/>
    <mergeCell ref="F14:F16"/>
    <mergeCell ref="G14:G16"/>
    <mergeCell ref="K7:K9"/>
    <mergeCell ref="L7:L9"/>
    <mergeCell ref="M7:M9"/>
    <mergeCell ref="N7:N9"/>
    <mergeCell ref="O7:O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38"/>
  <sheetViews>
    <sheetView topLeftCell="A4" zoomScale="59" zoomScaleNormal="59" workbookViewId="0">
      <selection activeCell="D10" sqref="D10"/>
    </sheetView>
  </sheetViews>
  <sheetFormatPr defaultRowHeight="15" x14ac:dyDescent="0.25"/>
  <cols>
    <col min="1" max="1" width="4.7109375" style="214" customWidth="1"/>
    <col min="2" max="2" width="8.85546875" style="214" customWidth="1"/>
    <col min="3" max="3" width="11.42578125" style="214" customWidth="1"/>
    <col min="4" max="4" width="9.7109375" style="214" customWidth="1"/>
    <col min="5" max="5" width="45.7109375" style="214" customWidth="1"/>
    <col min="6" max="6" width="57.7109375" style="243" customWidth="1"/>
    <col min="7" max="7" width="35.7109375" style="214" customWidth="1"/>
    <col min="8" max="8" width="19.28515625" style="214" customWidth="1"/>
    <col min="9" max="9" width="10.42578125" style="214" customWidth="1"/>
    <col min="10" max="10" width="29.7109375" style="214" customWidth="1"/>
    <col min="11" max="11" width="10.7109375" style="214" customWidth="1"/>
    <col min="12" max="12" width="12.7109375" style="214" customWidth="1"/>
    <col min="13" max="16" width="14.7109375" style="216" customWidth="1"/>
    <col min="17" max="17" width="16.7109375" style="214" customWidth="1"/>
    <col min="18" max="18" width="18.42578125" style="214" customWidth="1"/>
    <col min="19" max="19" width="19.5703125" style="214" customWidth="1"/>
    <col min="20" max="20" width="11.140625" style="214" bestFit="1" customWidth="1"/>
    <col min="21" max="258" width="9.140625" style="214"/>
    <col min="259" max="259" width="4.7109375" style="214" bestFit="1" customWidth="1"/>
    <col min="260" max="260" width="9.7109375" style="214" bestFit="1" customWidth="1"/>
    <col min="261" max="261" width="10" style="214" bestFit="1" customWidth="1"/>
    <col min="262" max="262" width="8.85546875" style="214" bestFit="1" customWidth="1"/>
    <col min="263" max="263" width="22.85546875" style="214" customWidth="1"/>
    <col min="264" max="264" width="59.7109375" style="214" bestFit="1" customWidth="1"/>
    <col min="265" max="265" width="57.85546875" style="214" bestFit="1" customWidth="1"/>
    <col min="266" max="266" width="35.28515625" style="214" bestFit="1" customWidth="1"/>
    <col min="267" max="267" width="28.140625" style="214" bestFit="1" customWidth="1"/>
    <col min="268" max="268" width="33.140625" style="214" bestFit="1" customWidth="1"/>
    <col min="269" max="269" width="26" style="214" bestFit="1" customWidth="1"/>
    <col min="270" max="270" width="19.140625" style="214" bestFit="1" customWidth="1"/>
    <col min="271" max="271" width="10.42578125" style="214" customWidth="1"/>
    <col min="272" max="272" width="11.85546875" style="214" customWidth="1"/>
    <col min="273" max="273" width="14.7109375" style="214" customWidth="1"/>
    <col min="274" max="274" width="9" style="214" bestFit="1" customWidth="1"/>
    <col min="275" max="514" width="9.140625" style="214"/>
    <col min="515" max="515" width="4.7109375" style="214" bestFit="1" customWidth="1"/>
    <col min="516" max="516" width="9.7109375" style="214" bestFit="1" customWidth="1"/>
    <col min="517" max="517" width="10" style="214" bestFit="1" customWidth="1"/>
    <col min="518" max="518" width="8.85546875" style="214" bestFit="1" customWidth="1"/>
    <col min="519" max="519" width="22.85546875" style="214" customWidth="1"/>
    <col min="520" max="520" width="59.7109375" style="214" bestFit="1" customWidth="1"/>
    <col min="521" max="521" width="57.85546875" style="214" bestFit="1" customWidth="1"/>
    <col min="522" max="522" width="35.28515625" style="214" bestFit="1" customWidth="1"/>
    <col min="523" max="523" width="28.140625" style="214" bestFit="1" customWidth="1"/>
    <col min="524" max="524" width="33.140625" style="214" bestFit="1" customWidth="1"/>
    <col min="525" max="525" width="26" style="214" bestFit="1" customWidth="1"/>
    <col min="526" max="526" width="19.140625" style="214" bestFit="1" customWidth="1"/>
    <col min="527" max="527" width="10.42578125" style="214" customWidth="1"/>
    <col min="528" max="528" width="11.85546875" style="214" customWidth="1"/>
    <col min="529" max="529" width="14.7109375" style="214" customWidth="1"/>
    <col min="530" max="530" width="9" style="214" bestFit="1" customWidth="1"/>
    <col min="531" max="770" width="9.140625" style="214"/>
    <col min="771" max="771" width="4.7109375" style="214" bestFit="1" customWidth="1"/>
    <col min="772" max="772" width="9.7109375" style="214" bestFit="1" customWidth="1"/>
    <col min="773" max="773" width="10" style="214" bestFit="1" customWidth="1"/>
    <col min="774" max="774" width="8.85546875" style="214" bestFit="1" customWidth="1"/>
    <col min="775" max="775" width="22.85546875" style="214" customWidth="1"/>
    <col min="776" max="776" width="59.7109375" style="214" bestFit="1" customWidth="1"/>
    <col min="777" max="777" width="57.85546875" style="214" bestFit="1" customWidth="1"/>
    <col min="778" max="778" width="35.28515625" style="214" bestFit="1" customWidth="1"/>
    <col min="779" max="779" width="28.140625" style="214" bestFit="1" customWidth="1"/>
    <col min="780" max="780" width="33.140625" style="214" bestFit="1" customWidth="1"/>
    <col min="781" max="781" width="26" style="214" bestFit="1" customWidth="1"/>
    <col min="782" max="782" width="19.140625" style="214" bestFit="1" customWidth="1"/>
    <col min="783" max="783" width="10.42578125" style="214" customWidth="1"/>
    <col min="784" max="784" width="11.85546875" style="214" customWidth="1"/>
    <col min="785" max="785" width="14.7109375" style="214" customWidth="1"/>
    <col min="786" max="786" width="9" style="214" bestFit="1" customWidth="1"/>
    <col min="787" max="1026" width="9.140625" style="214"/>
    <col min="1027" max="1027" width="4.7109375" style="214" bestFit="1" customWidth="1"/>
    <col min="1028" max="1028" width="9.7109375" style="214" bestFit="1" customWidth="1"/>
    <col min="1029" max="1029" width="10" style="214" bestFit="1" customWidth="1"/>
    <col min="1030" max="1030" width="8.85546875" style="214" bestFit="1" customWidth="1"/>
    <col min="1031" max="1031" width="22.85546875" style="214" customWidth="1"/>
    <col min="1032" max="1032" width="59.7109375" style="214" bestFit="1" customWidth="1"/>
    <col min="1033" max="1033" width="57.85546875" style="214" bestFit="1" customWidth="1"/>
    <col min="1034" max="1034" width="35.28515625" style="214" bestFit="1" customWidth="1"/>
    <col min="1035" max="1035" width="28.140625" style="214" bestFit="1" customWidth="1"/>
    <col min="1036" max="1036" width="33.140625" style="214" bestFit="1" customWidth="1"/>
    <col min="1037" max="1037" width="26" style="214" bestFit="1" customWidth="1"/>
    <col min="1038" max="1038" width="19.140625" style="214" bestFit="1" customWidth="1"/>
    <col min="1039" max="1039" width="10.42578125" style="214" customWidth="1"/>
    <col min="1040" max="1040" width="11.85546875" style="214" customWidth="1"/>
    <col min="1041" max="1041" width="14.7109375" style="214" customWidth="1"/>
    <col min="1042" max="1042" width="9" style="214" bestFit="1" customWidth="1"/>
    <col min="1043" max="1282" width="9.140625" style="214"/>
    <col min="1283" max="1283" width="4.7109375" style="214" bestFit="1" customWidth="1"/>
    <col min="1284" max="1284" width="9.7109375" style="214" bestFit="1" customWidth="1"/>
    <col min="1285" max="1285" width="10" style="214" bestFit="1" customWidth="1"/>
    <col min="1286" max="1286" width="8.85546875" style="214" bestFit="1" customWidth="1"/>
    <col min="1287" max="1287" width="22.85546875" style="214" customWidth="1"/>
    <col min="1288" max="1288" width="59.7109375" style="214" bestFit="1" customWidth="1"/>
    <col min="1289" max="1289" width="57.85546875" style="214" bestFit="1" customWidth="1"/>
    <col min="1290" max="1290" width="35.28515625" style="214" bestFit="1" customWidth="1"/>
    <col min="1291" max="1291" width="28.140625" style="214" bestFit="1" customWidth="1"/>
    <col min="1292" max="1292" width="33.140625" style="214" bestFit="1" customWidth="1"/>
    <col min="1293" max="1293" width="26" style="214" bestFit="1" customWidth="1"/>
    <col min="1294" max="1294" width="19.140625" style="214" bestFit="1" customWidth="1"/>
    <col min="1295" max="1295" width="10.42578125" style="214" customWidth="1"/>
    <col min="1296" max="1296" width="11.85546875" style="214" customWidth="1"/>
    <col min="1297" max="1297" width="14.7109375" style="214" customWidth="1"/>
    <col min="1298" max="1298" width="9" style="214" bestFit="1" customWidth="1"/>
    <col min="1299" max="1538" width="9.140625" style="214"/>
    <col min="1539" max="1539" width="4.7109375" style="214" bestFit="1" customWidth="1"/>
    <col min="1540" max="1540" width="9.7109375" style="214" bestFit="1" customWidth="1"/>
    <col min="1541" max="1541" width="10" style="214" bestFit="1" customWidth="1"/>
    <col min="1542" max="1542" width="8.85546875" style="214" bestFit="1" customWidth="1"/>
    <col min="1543" max="1543" width="22.85546875" style="214" customWidth="1"/>
    <col min="1544" max="1544" width="59.7109375" style="214" bestFit="1" customWidth="1"/>
    <col min="1545" max="1545" width="57.85546875" style="214" bestFit="1" customWidth="1"/>
    <col min="1546" max="1546" width="35.28515625" style="214" bestFit="1" customWidth="1"/>
    <col min="1547" max="1547" width="28.140625" style="214" bestFit="1" customWidth="1"/>
    <col min="1548" max="1548" width="33.140625" style="214" bestFit="1" customWidth="1"/>
    <col min="1549" max="1549" width="26" style="214" bestFit="1" customWidth="1"/>
    <col min="1550" max="1550" width="19.140625" style="214" bestFit="1" customWidth="1"/>
    <col min="1551" max="1551" width="10.42578125" style="214" customWidth="1"/>
    <col min="1552" max="1552" width="11.85546875" style="214" customWidth="1"/>
    <col min="1553" max="1553" width="14.7109375" style="214" customWidth="1"/>
    <col min="1554" max="1554" width="9" style="214" bestFit="1" customWidth="1"/>
    <col min="1555" max="1794" width="9.140625" style="214"/>
    <col min="1795" max="1795" width="4.7109375" style="214" bestFit="1" customWidth="1"/>
    <col min="1796" max="1796" width="9.7109375" style="214" bestFit="1" customWidth="1"/>
    <col min="1797" max="1797" width="10" style="214" bestFit="1" customWidth="1"/>
    <col min="1798" max="1798" width="8.85546875" style="214" bestFit="1" customWidth="1"/>
    <col min="1799" max="1799" width="22.85546875" style="214" customWidth="1"/>
    <col min="1800" max="1800" width="59.7109375" style="214" bestFit="1" customWidth="1"/>
    <col min="1801" max="1801" width="57.85546875" style="214" bestFit="1" customWidth="1"/>
    <col min="1802" max="1802" width="35.28515625" style="214" bestFit="1" customWidth="1"/>
    <col min="1803" max="1803" width="28.140625" style="214" bestFit="1" customWidth="1"/>
    <col min="1804" max="1804" width="33.140625" style="214" bestFit="1" customWidth="1"/>
    <col min="1805" max="1805" width="26" style="214" bestFit="1" customWidth="1"/>
    <col min="1806" max="1806" width="19.140625" style="214" bestFit="1" customWidth="1"/>
    <col min="1807" max="1807" width="10.42578125" style="214" customWidth="1"/>
    <col min="1808" max="1808" width="11.85546875" style="214" customWidth="1"/>
    <col min="1809" max="1809" width="14.7109375" style="214" customWidth="1"/>
    <col min="1810" max="1810" width="9" style="214" bestFit="1" customWidth="1"/>
    <col min="1811" max="2050" width="9.140625" style="214"/>
    <col min="2051" max="2051" width="4.7109375" style="214" bestFit="1" customWidth="1"/>
    <col min="2052" max="2052" width="9.7109375" style="214" bestFit="1" customWidth="1"/>
    <col min="2053" max="2053" width="10" style="214" bestFit="1" customWidth="1"/>
    <col min="2054" max="2054" width="8.85546875" style="214" bestFit="1" customWidth="1"/>
    <col min="2055" max="2055" width="22.85546875" style="214" customWidth="1"/>
    <col min="2056" max="2056" width="59.7109375" style="214" bestFit="1" customWidth="1"/>
    <col min="2057" max="2057" width="57.85546875" style="214" bestFit="1" customWidth="1"/>
    <col min="2058" max="2058" width="35.28515625" style="214" bestFit="1" customWidth="1"/>
    <col min="2059" max="2059" width="28.140625" style="214" bestFit="1" customWidth="1"/>
    <col min="2060" max="2060" width="33.140625" style="214" bestFit="1" customWidth="1"/>
    <col min="2061" max="2061" width="26" style="214" bestFit="1" customWidth="1"/>
    <col min="2062" max="2062" width="19.140625" style="214" bestFit="1" customWidth="1"/>
    <col min="2063" max="2063" width="10.42578125" style="214" customWidth="1"/>
    <col min="2064" max="2064" width="11.85546875" style="214" customWidth="1"/>
    <col min="2065" max="2065" width="14.7109375" style="214" customWidth="1"/>
    <col min="2066" max="2066" width="9" style="214" bestFit="1" customWidth="1"/>
    <col min="2067" max="2306" width="9.140625" style="214"/>
    <col min="2307" max="2307" width="4.7109375" style="214" bestFit="1" customWidth="1"/>
    <col min="2308" max="2308" width="9.7109375" style="214" bestFit="1" customWidth="1"/>
    <col min="2309" max="2309" width="10" style="214" bestFit="1" customWidth="1"/>
    <col min="2310" max="2310" width="8.85546875" style="214" bestFit="1" customWidth="1"/>
    <col min="2311" max="2311" width="22.85546875" style="214" customWidth="1"/>
    <col min="2312" max="2312" width="59.7109375" style="214" bestFit="1" customWidth="1"/>
    <col min="2313" max="2313" width="57.85546875" style="214" bestFit="1" customWidth="1"/>
    <col min="2314" max="2314" width="35.28515625" style="214" bestFit="1" customWidth="1"/>
    <col min="2315" max="2315" width="28.140625" style="214" bestFit="1" customWidth="1"/>
    <col min="2316" max="2316" width="33.140625" style="214" bestFit="1" customWidth="1"/>
    <col min="2317" max="2317" width="26" style="214" bestFit="1" customWidth="1"/>
    <col min="2318" max="2318" width="19.140625" style="214" bestFit="1" customWidth="1"/>
    <col min="2319" max="2319" width="10.42578125" style="214" customWidth="1"/>
    <col min="2320" max="2320" width="11.85546875" style="214" customWidth="1"/>
    <col min="2321" max="2321" width="14.7109375" style="214" customWidth="1"/>
    <col min="2322" max="2322" width="9" style="214" bestFit="1" customWidth="1"/>
    <col min="2323" max="2562" width="9.140625" style="214"/>
    <col min="2563" max="2563" width="4.7109375" style="214" bestFit="1" customWidth="1"/>
    <col min="2564" max="2564" width="9.7109375" style="214" bestFit="1" customWidth="1"/>
    <col min="2565" max="2565" width="10" style="214" bestFit="1" customWidth="1"/>
    <col min="2566" max="2566" width="8.85546875" style="214" bestFit="1" customWidth="1"/>
    <col min="2567" max="2567" width="22.85546875" style="214" customWidth="1"/>
    <col min="2568" max="2568" width="59.7109375" style="214" bestFit="1" customWidth="1"/>
    <col min="2569" max="2569" width="57.85546875" style="214" bestFit="1" customWidth="1"/>
    <col min="2570" max="2570" width="35.28515625" style="214" bestFit="1" customWidth="1"/>
    <col min="2571" max="2571" width="28.140625" style="214" bestFit="1" customWidth="1"/>
    <col min="2572" max="2572" width="33.140625" style="214" bestFit="1" customWidth="1"/>
    <col min="2573" max="2573" width="26" style="214" bestFit="1" customWidth="1"/>
    <col min="2574" max="2574" width="19.140625" style="214" bestFit="1" customWidth="1"/>
    <col min="2575" max="2575" width="10.42578125" style="214" customWidth="1"/>
    <col min="2576" max="2576" width="11.85546875" style="214" customWidth="1"/>
    <col min="2577" max="2577" width="14.7109375" style="214" customWidth="1"/>
    <col min="2578" max="2578" width="9" style="214" bestFit="1" customWidth="1"/>
    <col min="2579" max="2818" width="9.140625" style="214"/>
    <col min="2819" max="2819" width="4.7109375" style="214" bestFit="1" customWidth="1"/>
    <col min="2820" max="2820" width="9.7109375" style="214" bestFit="1" customWidth="1"/>
    <col min="2821" max="2821" width="10" style="214" bestFit="1" customWidth="1"/>
    <col min="2822" max="2822" width="8.85546875" style="214" bestFit="1" customWidth="1"/>
    <col min="2823" max="2823" width="22.85546875" style="214" customWidth="1"/>
    <col min="2824" max="2824" width="59.7109375" style="214" bestFit="1" customWidth="1"/>
    <col min="2825" max="2825" width="57.85546875" style="214" bestFit="1" customWidth="1"/>
    <col min="2826" max="2826" width="35.28515625" style="214" bestFit="1" customWidth="1"/>
    <col min="2827" max="2827" width="28.140625" style="214" bestFit="1" customWidth="1"/>
    <col min="2828" max="2828" width="33.140625" style="214" bestFit="1" customWidth="1"/>
    <col min="2829" max="2829" width="26" style="214" bestFit="1" customWidth="1"/>
    <col min="2830" max="2830" width="19.140625" style="214" bestFit="1" customWidth="1"/>
    <col min="2831" max="2831" width="10.42578125" style="214" customWidth="1"/>
    <col min="2832" max="2832" width="11.85546875" style="214" customWidth="1"/>
    <col min="2833" max="2833" width="14.7109375" style="214" customWidth="1"/>
    <col min="2834" max="2834" width="9" style="214" bestFit="1" customWidth="1"/>
    <col min="2835" max="3074" width="9.140625" style="214"/>
    <col min="3075" max="3075" width="4.7109375" style="214" bestFit="1" customWidth="1"/>
    <col min="3076" max="3076" width="9.7109375" style="214" bestFit="1" customWidth="1"/>
    <col min="3077" max="3077" width="10" style="214" bestFit="1" customWidth="1"/>
    <col min="3078" max="3078" width="8.85546875" style="214" bestFit="1" customWidth="1"/>
    <col min="3079" max="3079" width="22.85546875" style="214" customWidth="1"/>
    <col min="3080" max="3080" width="59.7109375" style="214" bestFit="1" customWidth="1"/>
    <col min="3081" max="3081" width="57.85546875" style="214" bestFit="1" customWidth="1"/>
    <col min="3082" max="3082" width="35.28515625" style="214" bestFit="1" customWidth="1"/>
    <col min="3083" max="3083" width="28.140625" style="214" bestFit="1" customWidth="1"/>
    <col min="3084" max="3084" width="33.140625" style="214" bestFit="1" customWidth="1"/>
    <col min="3085" max="3085" width="26" style="214" bestFit="1" customWidth="1"/>
    <col min="3086" max="3086" width="19.140625" style="214" bestFit="1" customWidth="1"/>
    <col min="3087" max="3087" width="10.42578125" style="214" customWidth="1"/>
    <col min="3088" max="3088" width="11.85546875" style="214" customWidth="1"/>
    <col min="3089" max="3089" width="14.7109375" style="214" customWidth="1"/>
    <col min="3090" max="3090" width="9" style="214" bestFit="1" customWidth="1"/>
    <col min="3091" max="3330" width="9.140625" style="214"/>
    <col min="3331" max="3331" width="4.7109375" style="214" bestFit="1" customWidth="1"/>
    <col min="3332" max="3332" width="9.7109375" style="214" bestFit="1" customWidth="1"/>
    <col min="3333" max="3333" width="10" style="214" bestFit="1" customWidth="1"/>
    <col min="3334" max="3334" width="8.85546875" style="214" bestFit="1" customWidth="1"/>
    <col min="3335" max="3335" width="22.85546875" style="214" customWidth="1"/>
    <col min="3336" max="3336" width="59.7109375" style="214" bestFit="1" customWidth="1"/>
    <col min="3337" max="3337" width="57.85546875" style="214" bestFit="1" customWidth="1"/>
    <col min="3338" max="3338" width="35.28515625" style="214" bestFit="1" customWidth="1"/>
    <col min="3339" max="3339" width="28.140625" style="214" bestFit="1" customWidth="1"/>
    <col min="3340" max="3340" width="33.140625" style="214" bestFit="1" customWidth="1"/>
    <col min="3341" max="3341" width="26" style="214" bestFit="1" customWidth="1"/>
    <col min="3342" max="3342" width="19.140625" style="214" bestFit="1" customWidth="1"/>
    <col min="3343" max="3343" width="10.42578125" style="214" customWidth="1"/>
    <col min="3344" max="3344" width="11.85546875" style="214" customWidth="1"/>
    <col min="3345" max="3345" width="14.7109375" style="214" customWidth="1"/>
    <col min="3346" max="3346" width="9" style="214" bestFit="1" customWidth="1"/>
    <col min="3347" max="3586" width="9.140625" style="214"/>
    <col min="3587" max="3587" width="4.7109375" style="214" bestFit="1" customWidth="1"/>
    <col min="3588" max="3588" width="9.7109375" style="214" bestFit="1" customWidth="1"/>
    <col min="3589" max="3589" width="10" style="214" bestFit="1" customWidth="1"/>
    <col min="3590" max="3590" width="8.85546875" style="214" bestFit="1" customWidth="1"/>
    <col min="3591" max="3591" width="22.85546875" style="214" customWidth="1"/>
    <col min="3592" max="3592" width="59.7109375" style="214" bestFit="1" customWidth="1"/>
    <col min="3593" max="3593" width="57.85546875" style="214" bestFit="1" customWidth="1"/>
    <col min="3594" max="3594" width="35.28515625" style="214" bestFit="1" customWidth="1"/>
    <col min="3595" max="3595" width="28.140625" style="214" bestFit="1" customWidth="1"/>
    <col min="3596" max="3596" width="33.140625" style="214" bestFit="1" customWidth="1"/>
    <col min="3597" max="3597" width="26" style="214" bestFit="1" customWidth="1"/>
    <col min="3598" max="3598" width="19.140625" style="214" bestFit="1" customWidth="1"/>
    <col min="3599" max="3599" width="10.42578125" style="214" customWidth="1"/>
    <col min="3600" max="3600" width="11.85546875" style="214" customWidth="1"/>
    <col min="3601" max="3601" width="14.7109375" style="214" customWidth="1"/>
    <col min="3602" max="3602" width="9" style="214" bestFit="1" customWidth="1"/>
    <col min="3603" max="3842" width="9.140625" style="214"/>
    <col min="3843" max="3843" width="4.7109375" style="214" bestFit="1" customWidth="1"/>
    <col min="3844" max="3844" width="9.7109375" style="214" bestFit="1" customWidth="1"/>
    <col min="3845" max="3845" width="10" style="214" bestFit="1" customWidth="1"/>
    <col min="3846" max="3846" width="8.85546875" style="214" bestFit="1" customWidth="1"/>
    <col min="3847" max="3847" width="22.85546875" style="214" customWidth="1"/>
    <col min="3848" max="3848" width="59.7109375" style="214" bestFit="1" customWidth="1"/>
    <col min="3849" max="3849" width="57.85546875" style="214" bestFit="1" customWidth="1"/>
    <col min="3850" max="3850" width="35.28515625" style="214" bestFit="1" customWidth="1"/>
    <col min="3851" max="3851" width="28.140625" style="214" bestFit="1" customWidth="1"/>
    <col min="3852" max="3852" width="33.140625" style="214" bestFit="1" customWidth="1"/>
    <col min="3853" max="3853" width="26" style="214" bestFit="1" customWidth="1"/>
    <col min="3854" max="3854" width="19.140625" style="214" bestFit="1" customWidth="1"/>
    <col min="3855" max="3855" width="10.42578125" style="214" customWidth="1"/>
    <col min="3856" max="3856" width="11.85546875" style="214" customWidth="1"/>
    <col min="3857" max="3857" width="14.7109375" style="214" customWidth="1"/>
    <col min="3858" max="3858" width="9" style="214" bestFit="1" customWidth="1"/>
    <col min="3859" max="4098" width="9.140625" style="214"/>
    <col min="4099" max="4099" width="4.7109375" style="214" bestFit="1" customWidth="1"/>
    <col min="4100" max="4100" width="9.7109375" style="214" bestFit="1" customWidth="1"/>
    <col min="4101" max="4101" width="10" style="214" bestFit="1" customWidth="1"/>
    <col min="4102" max="4102" width="8.85546875" style="214" bestFit="1" customWidth="1"/>
    <col min="4103" max="4103" width="22.85546875" style="214" customWidth="1"/>
    <col min="4104" max="4104" width="59.7109375" style="214" bestFit="1" customWidth="1"/>
    <col min="4105" max="4105" width="57.85546875" style="214" bestFit="1" customWidth="1"/>
    <col min="4106" max="4106" width="35.28515625" style="214" bestFit="1" customWidth="1"/>
    <col min="4107" max="4107" width="28.140625" style="214" bestFit="1" customWidth="1"/>
    <col min="4108" max="4108" width="33.140625" style="214" bestFit="1" customWidth="1"/>
    <col min="4109" max="4109" width="26" style="214" bestFit="1" customWidth="1"/>
    <col min="4110" max="4110" width="19.140625" style="214" bestFit="1" customWidth="1"/>
    <col min="4111" max="4111" width="10.42578125" style="214" customWidth="1"/>
    <col min="4112" max="4112" width="11.85546875" style="214" customWidth="1"/>
    <col min="4113" max="4113" width="14.7109375" style="214" customWidth="1"/>
    <col min="4114" max="4114" width="9" style="214" bestFit="1" customWidth="1"/>
    <col min="4115" max="4354" width="9.140625" style="214"/>
    <col min="4355" max="4355" width="4.7109375" style="214" bestFit="1" customWidth="1"/>
    <col min="4356" max="4356" width="9.7109375" style="214" bestFit="1" customWidth="1"/>
    <col min="4357" max="4357" width="10" style="214" bestFit="1" customWidth="1"/>
    <col min="4358" max="4358" width="8.85546875" style="214" bestFit="1" customWidth="1"/>
    <col min="4359" max="4359" width="22.85546875" style="214" customWidth="1"/>
    <col min="4360" max="4360" width="59.7109375" style="214" bestFit="1" customWidth="1"/>
    <col min="4361" max="4361" width="57.85546875" style="214" bestFit="1" customWidth="1"/>
    <col min="4362" max="4362" width="35.28515625" style="214" bestFit="1" customWidth="1"/>
    <col min="4363" max="4363" width="28.140625" style="214" bestFit="1" customWidth="1"/>
    <col min="4364" max="4364" width="33.140625" style="214" bestFit="1" customWidth="1"/>
    <col min="4365" max="4365" width="26" style="214" bestFit="1" customWidth="1"/>
    <col min="4366" max="4366" width="19.140625" style="214" bestFit="1" customWidth="1"/>
    <col min="4367" max="4367" width="10.42578125" style="214" customWidth="1"/>
    <col min="4368" max="4368" width="11.85546875" style="214" customWidth="1"/>
    <col min="4369" max="4369" width="14.7109375" style="214" customWidth="1"/>
    <col min="4370" max="4370" width="9" style="214" bestFit="1" customWidth="1"/>
    <col min="4371" max="4610" width="9.140625" style="214"/>
    <col min="4611" max="4611" width="4.7109375" style="214" bestFit="1" customWidth="1"/>
    <col min="4612" max="4612" width="9.7109375" style="214" bestFit="1" customWidth="1"/>
    <col min="4613" max="4613" width="10" style="214" bestFit="1" customWidth="1"/>
    <col min="4614" max="4614" width="8.85546875" style="214" bestFit="1" customWidth="1"/>
    <col min="4615" max="4615" width="22.85546875" style="214" customWidth="1"/>
    <col min="4616" max="4616" width="59.7109375" style="214" bestFit="1" customWidth="1"/>
    <col min="4617" max="4617" width="57.85546875" style="214" bestFit="1" customWidth="1"/>
    <col min="4618" max="4618" width="35.28515625" style="214" bestFit="1" customWidth="1"/>
    <col min="4619" max="4619" width="28.140625" style="214" bestFit="1" customWidth="1"/>
    <col min="4620" max="4620" width="33.140625" style="214" bestFit="1" customWidth="1"/>
    <col min="4621" max="4621" width="26" style="214" bestFit="1" customWidth="1"/>
    <col min="4622" max="4622" width="19.140625" style="214" bestFit="1" customWidth="1"/>
    <col min="4623" max="4623" width="10.42578125" style="214" customWidth="1"/>
    <col min="4624" max="4624" width="11.85546875" style="214" customWidth="1"/>
    <col min="4625" max="4625" width="14.7109375" style="214" customWidth="1"/>
    <col min="4626" max="4626" width="9" style="214" bestFit="1" customWidth="1"/>
    <col min="4627" max="4866" width="9.140625" style="214"/>
    <col min="4867" max="4867" width="4.7109375" style="214" bestFit="1" customWidth="1"/>
    <col min="4868" max="4868" width="9.7109375" style="214" bestFit="1" customWidth="1"/>
    <col min="4869" max="4869" width="10" style="214" bestFit="1" customWidth="1"/>
    <col min="4870" max="4870" width="8.85546875" style="214" bestFit="1" customWidth="1"/>
    <col min="4871" max="4871" width="22.85546875" style="214" customWidth="1"/>
    <col min="4872" max="4872" width="59.7109375" style="214" bestFit="1" customWidth="1"/>
    <col min="4873" max="4873" width="57.85546875" style="214" bestFit="1" customWidth="1"/>
    <col min="4874" max="4874" width="35.28515625" style="214" bestFit="1" customWidth="1"/>
    <col min="4875" max="4875" width="28.140625" style="214" bestFit="1" customWidth="1"/>
    <col min="4876" max="4876" width="33.140625" style="214" bestFit="1" customWidth="1"/>
    <col min="4877" max="4877" width="26" style="214" bestFit="1" customWidth="1"/>
    <col min="4878" max="4878" width="19.140625" style="214" bestFit="1" customWidth="1"/>
    <col min="4879" max="4879" width="10.42578125" style="214" customWidth="1"/>
    <col min="4880" max="4880" width="11.85546875" style="214" customWidth="1"/>
    <col min="4881" max="4881" width="14.7109375" style="214" customWidth="1"/>
    <col min="4882" max="4882" width="9" style="214" bestFit="1" customWidth="1"/>
    <col min="4883" max="5122" width="9.140625" style="214"/>
    <col min="5123" max="5123" width="4.7109375" style="214" bestFit="1" customWidth="1"/>
    <col min="5124" max="5124" width="9.7109375" style="214" bestFit="1" customWidth="1"/>
    <col min="5125" max="5125" width="10" style="214" bestFit="1" customWidth="1"/>
    <col min="5126" max="5126" width="8.85546875" style="214" bestFit="1" customWidth="1"/>
    <col min="5127" max="5127" width="22.85546875" style="214" customWidth="1"/>
    <col min="5128" max="5128" width="59.7109375" style="214" bestFit="1" customWidth="1"/>
    <col min="5129" max="5129" width="57.85546875" style="214" bestFit="1" customWidth="1"/>
    <col min="5130" max="5130" width="35.28515625" style="214" bestFit="1" customWidth="1"/>
    <col min="5131" max="5131" width="28.140625" style="214" bestFit="1" customWidth="1"/>
    <col min="5132" max="5132" width="33.140625" style="214" bestFit="1" customWidth="1"/>
    <col min="5133" max="5133" width="26" style="214" bestFit="1" customWidth="1"/>
    <col min="5134" max="5134" width="19.140625" style="214" bestFit="1" customWidth="1"/>
    <col min="5135" max="5135" width="10.42578125" style="214" customWidth="1"/>
    <col min="5136" max="5136" width="11.85546875" style="214" customWidth="1"/>
    <col min="5137" max="5137" width="14.7109375" style="214" customWidth="1"/>
    <col min="5138" max="5138" width="9" style="214" bestFit="1" customWidth="1"/>
    <col min="5139" max="5378" width="9.140625" style="214"/>
    <col min="5379" max="5379" width="4.7109375" style="214" bestFit="1" customWidth="1"/>
    <col min="5380" max="5380" width="9.7109375" style="214" bestFit="1" customWidth="1"/>
    <col min="5381" max="5381" width="10" style="214" bestFit="1" customWidth="1"/>
    <col min="5382" max="5382" width="8.85546875" style="214" bestFit="1" customWidth="1"/>
    <col min="5383" max="5383" width="22.85546875" style="214" customWidth="1"/>
    <col min="5384" max="5384" width="59.7109375" style="214" bestFit="1" customWidth="1"/>
    <col min="5385" max="5385" width="57.85546875" style="214" bestFit="1" customWidth="1"/>
    <col min="5386" max="5386" width="35.28515625" style="214" bestFit="1" customWidth="1"/>
    <col min="5387" max="5387" width="28.140625" style="214" bestFit="1" customWidth="1"/>
    <col min="5388" max="5388" width="33.140625" style="214" bestFit="1" customWidth="1"/>
    <col min="5389" max="5389" width="26" style="214" bestFit="1" customWidth="1"/>
    <col min="5390" max="5390" width="19.140625" style="214" bestFit="1" customWidth="1"/>
    <col min="5391" max="5391" width="10.42578125" style="214" customWidth="1"/>
    <col min="5392" max="5392" width="11.85546875" style="214" customWidth="1"/>
    <col min="5393" max="5393" width="14.7109375" style="214" customWidth="1"/>
    <col min="5394" max="5394" width="9" style="214" bestFit="1" customWidth="1"/>
    <col min="5395" max="5634" width="9.140625" style="214"/>
    <col min="5635" max="5635" width="4.7109375" style="214" bestFit="1" customWidth="1"/>
    <col min="5636" max="5636" width="9.7109375" style="214" bestFit="1" customWidth="1"/>
    <col min="5637" max="5637" width="10" style="214" bestFit="1" customWidth="1"/>
    <col min="5638" max="5638" width="8.85546875" style="214" bestFit="1" customWidth="1"/>
    <col min="5639" max="5639" width="22.85546875" style="214" customWidth="1"/>
    <col min="5640" max="5640" width="59.7109375" style="214" bestFit="1" customWidth="1"/>
    <col min="5641" max="5641" width="57.85546875" style="214" bestFit="1" customWidth="1"/>
    <col min="5642" max="5642" width="35.28515625" style="214" bestFit="1" customWidth="1"/>
    <col min="5643" max="5643" width="28.140625" style="214" bestFit="1" customWidth="1"/>
    <col min="5644" max="5644" width="33.140625" style="214" bestFit="1" customWidth="1"/>
    <col min="5645" max="5645" width="26" style="214" bestFit="1" customWidth="1"/>
    <col min="5646" max="5646" width="19.140625" style="214" bestFit="1" customWidth="1"/>
    <col min="5647" max="5647" width="10.42578125" style="214" customWidth="1"/>
    <col min="5648" max="5648" width="11.85546875" style="214" customWidth="1"/>
    <col min="5649" max="5649" width="14.7109375" style="214" customWidth="1"/>
    <col min="5650" max="5650" width="9" style="214" bestFit="1" customWidth="1"/>
    <col min="5651" max="5890" width="9.140625" style="214"/>
    <col min="5891" max="5891" width="4.7109375" style="214" bestFit="1" customWidth="1"/>
    <col min="5892" max="5892" width="9.7109375" style="214" bestFit="1" customWidth="1"/>
    <col min="5893" max="5893" width="10" style="214" bestFit="1" customWidth="1"/>
    <col min="5894" max="5894" width="8.85546875" style="214" bestFit="1" customWidth="1"/>
    <col min="5895" max="5895" width="22.85546875" style="214" customWidth="1"/>
    <col min="5896" max="5896" width="59.7109375" style="214" bestFit="1" customWidth="1"/>
    <col min="5897" max="5897" width="57.85546875" style="214" bestFit="1" customWidth="1"/>
    <col min="5898" max="5898" width="35.28515625" style="214" bestFit="1" customWidth="1"/>
    <col min="5899" max="5899" width="28.140625" style="214" bestFit="1" customWidth="1"/>
    <col min="5900" max="5900" width="33.140625" style="214" bestFit="1" customWidth="1"/>
    <col min="5901" max="5901" width="26" style="214" bestFit="1" customWidth="1"/>
    <col min="5902" max="5902" width="19.140625" style="214" bestFit="1" customWidth="1"/>
    <col min="5903" max="5903" width="10.42578125" style="214" customWidth="1"/>
    <col min="5904" max="5904" width="11.85546875" style="214" customWidth="1"/>
    <col min="5905" max="5905" width="14.7109375" style="214" customWidth="1"/>
    <col min="5906" max="5906" width="9" style="214" bestFit="1" customWidth="1"/>
    <col min="5907" max="6146" width="9.140625" style="214"/>
    <col min="6147" max="6147" width="4.7109375" style="214" bestFit="1" customWidth="1"/>
    <col min="6148" max="6148" width="9.7109375" style="214" bestFit="1" customWidth="1"/>
    <col min="6149" max="6149" width="10" style="214" bestFit="1" customWidth="1"/>
    <col min="6150" max="6150" width="8.85546875" style="214" bestFit="1" customWidth="1"/>
    <col min="6151" max="6151" width="22.85546875" style="214" customWidth="1"/>
    <col min="6152" max="6152" width="59.7109375" style="214" bestFit="1" customWidth="1"/>
    <col min="6153" max="6153" width="57.85546875" style="214" bestFit="1" customWidth="1"/>
    <col min="6154" max="6154" width="35.28515625" style="214" bestFit="1" customWidth="1"/>
    <col min="6155" max="6155" width="28.140625" style="214" bestFit="1" customWidth="1"/>
    <col min="6156" max="6156" width="33.140625" style="214" bestFit="1" customWidth="1"/>
    <col min="6157" max="6157" width="26" style="214" bestFit="1" customWidth="1"/>
    <col min="6158" max="6158" width="19.140625" style="214" bestFit="1" customWidth="1"/>
    <col min="6159" max="6159" width="10.42578125" style="214" customWidth="1"/>
    <col min="6160" max="6160" width="11.85546875" style="214" customWidth="1"/>
    <col min="6161" max="6161" width="14.7109375" style="214" customWidth="1"/>
    <col min="6162" max="6162" width="9" style="214" bestFit="1" customWidth="1"/>
    <col min="6163" max="6402" width="9.140625" style="214"/>
    <col min="6403" max="6403" width="4.7109375" style="214" bestFit="1" customWidth="1"/>
    <col min="6404" max="6404" width="9.7109375" style="214" bestFit="1" customWidth="1"/>
    <col min="6405" max="6405" width="10" style="214" bestFit="1" customWidth="1"/>
    <col min="6406" max="6406" width="8.85546875" style="214" bestFit="1" customWidth="1"/>
    <col min="6407" max="6407" width="22.85546875" style="214" customWidth="1"/>
    <col min="6408" max="6408" width="59.7109375" style="214" bestFit="1" customWidth="1"/>
    <col min="6409" max="6409" width="57.85546875" style="214" bestFit="1" customWidth="1"/>
    <col min="6410" max="6410" width="35.28515625" style="214" bestFit="1" customWidth="1"/>
    <col min="6411" max="6411" width="28.140625" style="214" bestFit="1" customWidth="1"/>
    <col min="6412" max="6412" width="33.140625" style="214" bestFit="1" customWidth="1"/>
    <col min="6413" max="6413" width="26" style="214" bestFit="1" customWidth="1"/>
    <col min="6414" max="6414" width="19.140625" style="214" bestFit="1" customWidth="1"/>
    <col min="6415" max="6415" width="10.42578125" style="214" customWidth="1"/>
    <col min="6416" max="6416" width="11.85546875" style="214" customWidth="1"/>
    <col min="6417" max="6417" width="14.7109375" style="214" customWidth="1"/>
    <col min="6418" max="6418" width="9" style="214" bestFit="1" customWidth="1"/>
    <col min="6419" max="6658" width="9.140625" style="214"/>
    <col min="6659" max="6659" width="4.7109375" style="214" bestFit="1" customWidth="1"/>
    <col min="6660" max="6660" width="9.7109375" style="214" bestFit="1" customWidth="1"/>
    <col min="6661" max="6661" width="10" style="214" bestFit="1" customWidth="1"/>
    <col min="6662" max="6662" width="8.85546875" style="214" bestFit="1" customWidth="1"/>
    <col min="6663" max="6663" width="22.85546875" style="214" customWidth="1"/>
    <col min="6664" max="6664" width="59.7109375" style="214" bestFit="1" customWidth="1"/>
    <col min="6665" max="6665" width="57.85546875" style="214" bestFit="1" customWidth="1"/>
    <col min="6666" max="6666" width="35.28515625" style="214" bestFit="1" customWidth="1"/>
    <col min="6667" max="6667" width="28.140625" style="214" bestFit="1" customWidth="1"/>
    <col min="6668" max="6668" width="33.140625" style="214" bestFit="1" customWidth="1"/>
    <col min="6669" max="6669" width="26" style="214" bestFit="1" customWidth="1"/>
    <col min="6670" max="6670" width="19.140625" style="214" bestFit="1" customWidth="1"/>
    <col min="6671" max="6671" width="10.42578125" style="214" customWidth="1"/>
    <col min="6672" max="6672" width="11.85546875" style="214" customWidth="1"/>
    <col min="6673" max="6673" width="14.7109375" style="214" customWidth="1"/>
    <col min="6674" max="6674" width="9" style="214" bestFit="1" customWidth="1"/>
    <col min="6675" max="6914" width="9.140625" style="214"/>
    <col min="6915" max="6915" width="4.7109375" style="214" bestFit="1" customWidth="1"/>
    <col min="6916" max="6916" width="9.7109375" style="214" bestFit="1" customWidth="1"/>
    <col min="6917" max="6917" width="10" style="214" bestFit="1" customWidth="1"/>
    <col min="6918" max="6918" width="8.85546875" style="214" bestFit="1" customWidth="1"/>
    <col min="6919" max="6919" width="22.85546875" style="214" customWidth="1"/>
    <col min="6920" max="6920" width="59.7109375" style="214" bestFit="1" customWidth="1"/>
    <col min="6921" max="6921" width="57.85546875" style="214" bestFit="1" customWidth="1"/>
    <col min="6922" max="6922" width="35.28515625" style="214" bestFit="1" customWidth="1"/>
    <col min="6923" max="6923" width="28.140625" style="214" bestFit="1" customWidth="1"/>
    <col min="6924" max="6924" width="33.140625" style="214" bestFit="1" customWidth="1"/>
    <col min="6925" max="6925" width="26" style="214" bestFit="1" customWidth="1"/>
    <col min="6926" max="6926" width="19.140625" style="214" bestFit="1" customWidth="1"/>
    <col min="6927" max="6927" width="10.42578125" style="214" customWidth="1"/>
    <col min="6928" max="6928" width="11.85546875" style="214" customWidth="1"/>
    <col min="6929" max="6929" width="14.7109375" style="214" customWidth="1"/>
    <col min="6930" max="6930" width="9" style="214" bestFit="1" customWidth="1"/>
    <col min="6931" max="7170" width="9.140625" style="214"/>
    <col min="7171" max="7171" width="4.7109375" style="214" bestFit="1" customWidth="1"/>
    <col min="7172" max="7172" width="9.7109375" style="214" bestFit="1" customWidth="1"/>
    <col min="7173" max="7173" width="10" style="214" bestFit="1" customWidth="1"/>
    <col min="7174" max="7174" width="8.85546875" style="214" bestFit="1" customWidth="1"/>
    <col min="7175" max="7175" width="22.85546875" style="214" customWidth="1"/>
    <col min="7176" max="7176" width="59.7109375" style="214" bestFit="1" customWidth="1"/>
    <col min="7177" max="7177" width="57.85546875" style="214" bestFit="1" customWidth="1"/>
    <col min="7178" max="7178" width="35.28515625" style="214" bestFit="1" customWidth="1"/>
    <col min="7179" max="7179" width="28.140625" style="214" bestFit="1" customWidth="1"/>
    <col min="7180" max="7180" width="33.140625" style="214" bestFit="1" customWidth="1"/>
    <col min="7181" max="7181" width="26" style="214" bestFit="1" customWidth="1"/>
    <col min="7182" max="7182" width="19.140625" style="214" bestFit="1" customWidth="1"/>
    <col min="7183" max="7183" width="10.42578125" style="214" customWidth="1"/>
    <col min="7184" max="7184" width="11.85546875" style="214" customWidth="1"/>
    <col min="7185" max="7185" width="14.7109375" style="214" customWidth="1"/>
    <col min="7186" max="7186" width="9" style="214" bestFit="1" customWidth="1"/>
    <col min="7187" max="7426" width="9.140625" style="214"/>
    <col min="7427" max="7427" width="4.7109375" style="214" bestFit="1" customWidth="1"/>
    <col min="7428" max="7428" width="9.7109375" style="214" bestFit="1" customWidth="1"/>
    <col min="7429" max="7429" width="10" style="214" bestFit="1" customWidth="1"/>
    <col min="7430" max="7430" width="8.85546875" style="214" bestFit="1" customWidth="1"/>
    <col min="7431" max="7431" width="22.85546875" style="214" customWidth="1"/>
    <col min="7432" max="7432" width="59.7109375" style="214" bestFit="1" customWidth="1"/>
    <col min="7433" max="7433" width="57.85546875" style="214" bestFit="1" customWidth="1"/>
    <col min="7434" max="7434" width="35.28515625" style="214" bestFit="1" customWidth="1"/>
    <col min="7435" max="7435" width="28.140625" style="214" bestFit="1" customWidth="1"/>
    <col min="7436" max="7436" width="33.140625" style="214" bestFit="1" customWidth="1"/>
    <col min="7437" max="7437" width="26" style="214" bestFit="1" customWidth="1"/>
    <col min="7438" max="7438" width="19.140625" style="214" bestFit="1" customWidth="1"/>
    <col min="7439" max="7439" width="10.42578125" style="214" customWidth="1"/>
    <col min="7440" max="7440" width="11.85546875" style="214" customWidth="1"/>
    <col min="7441" max="7441" width="14.7109375" style="214" customWidth="1"/>
    <col min="7442" max="7442" width="9" style="214" bestFit="1" customWidth="1"/>
    <col min="7443" max="7682" width="9.140625" style="214"/>
    <col min="7683" max="7683" width="4.7109375" style="214" bestFit="1" customWidth="1"/>
    <col min="7684" max="7684" width="9.7109375" style="214" bestFit="1" customWidth="1"/>
    <col min="7685" max="7685" width="10" style="214" bestFit="1" customWidth="1"/>
    <col min="7686" max="7686" width="8.85546875" style="214" bestFit="1" customWidth="1"/>
    <col min="7687" max="7687" width="22.85546875" style="214" customWidth="1"/>
    <col min="7688" max="7688" width="59.7109375" style="214" bestFit="1" customWidth="1"/>
    <col min="7689" max="7689" width="57.85546875" style="214" bestFit="1" customWidth="1"/>
    <col min="7690" max="7690" width="35.28515625" style="214" bestFit="1" customWidth="1"/>
    <col min="7691" max="7691" width="28.140625" style="214" bestFit="1" customWidth="1"/>
    <col min="7692" max="7692" width="33.140625" style="214" bestFit="1" customWidth="1"/>
    <col min="7693" max="7693" width="26" style="214" bestFit="1" customWidth="1"/>
    <col min="7694" max="7694" width="19.140625" style="214" bestFit="1" customWidth="1"/>
    <col min="7695" max="7695" width="10.42578125" style="214" customWidth="1"/>
    <col min="7696" max="7696" width="11.85546875" style="214" customWidth="1"/>
    <col min="7697" max="7697" width="14.7109375" style="214" customWidth="1"/>
    <col min="7698" max="7698" width="9" style="214" bestFit="1" customWidth="1"/>
    <col min="7699" max="7938" width="9.140625" style="214"/>
    <col min="7939" max="7939" width="4.7109375" style="214" bestFit="1" customWidth="1"/>
    <col min="7940" max="7940" width="9.7109375" style="214" bestFit="1" customWidth="1"/>
    <col min="7941" max="7941" width="10" style="214" bestFit="1" customWidth="1"/>
    <col min="7942" max="7942" width="8.85546875" style="214" bestFit="1" customWidth="1"/>
    <col min="7943" max="7943" width="22.85546875" style="214" customWidth="1"/>
    <col min="7944" max="7944" width="59.7109375" style="214" bestFit="1" customWidth="1"/>
    <col min="7945" max="7945" width="57.85546875" style="214" bestFit="1" customWidth="1"/>
    <col min="7946" max="7946" width="35.28515625" style="214" bestFit="1" customWidth="1"/>
    <col min="7947" max="7947" width="28.140625" style="214" bestFit="1" customWidth="1"/>
    <col min="7948" max="7948" width="33.140625" style="214" bestFit="1" customWidth="1"/>
    <col min="7949" max="7949" width="26" style="214" bestFit="1" customWidth="1"/>
    <col min="7950" max="7950" width="19.140625" style="214" bestFit="1" customWidth="1"/>
    <col min="7951" max="7951" width="10.42578125" style="214" customWidth="1"/>
    <col min="7952" max="7952" width="11.85546875" style="214" customWidth="1"/>
    <col min="7953" max="7953" width="14.7109375" style="214" customWidth="1"/>
    <col min="7954" max="7954" width="9" style="214" bestFit="1" customWidth="1"/>
    <col min="7955" max="8194" width="9.140625" style="214"/>
    <col min="8195" max="8195" width="4.7109375" style="214" bestFit="1" customWidth="1"/>
    <col min="8196" max="8196" width="9.7109375" style="214" bestFit="1" customWidth="1"/>
    <col min="8197" max="8197" width="10" style="214" bestFit="1" customWidth="1"/>
    <col min="8198" max="8198" width="8.85546875" style="214" bestFit="1" customWidth="1"/>
    <col min="8199" max="8199" width="22.85546875" style="214" customWidth="1"/>
    <col min="8200" max="8200" width="59.7109375" style="214" bestFit="1" customWidth="1"/>
    <col min="8201" max="8201" width="57.85546875" style="214" bestFit="1" customWidth="1"/>
    <col min="8202" max="8202" width="35.28515625" style="214" bestFit="1" customWidth="1"/>
    <col min="8203" max="8203" width="28.140625" style="214" bestFit="1" customWidth="1"/>
    <col min="8204" max="8204" width="33.140625" style="214" bestFit="1" customWidth="1"/>
    <col min="8205" max="8205" width="26" style="214" bestFit="1" customWidth="1"/>
    <col min="8206" max="8206" width="19.140625" style="214" bestFit="1" customWidth="1"/>
    <col min="8207" max="8207" width="10.42578125" style="214" customWidth="1"/>
    <col min="8208" max="8208" width="11.85546875" style="214" customWidth="1"/>
    <col min="8209" max="8209" width="14.7109375" style="214" customWidth="1"/>
    <col min="8210" max="8210" width="9" style="214" bestFit="1" customWidth="1"/>
    <col min="8211" max="8450" width="9.140625" style="214"/>
    <col min="8451" max="8451" width="4.7109375" style="214" bestFit="1" customWidth="1"/>
    <col min="8452" max="8452" width="9.7109375" style="214" bestFit="1" customWidth="1"/>
    <col min="8453" max="8453" width="10" style="214" bestFit="1" customWidth="1"/>
    <col min="8454" max="8454" width="8.85546875" style="214" bestFit="1" customWidth="1"/>
    <col min="8455" max="8455" width="22.85546875" style="214" customWidth="1"/>
    <col min="8456" max="8456" width="59.7109375" style="214" bestFit="1" customWidth="1"/>
    <col min="8457" max="8457" width="57.85546875" style="214" bestFit="1" customWidth="1"/>
    <col min="8458" max="8458" width="35.28515625" style="214" bestFit="1" customWidth="1"/>
    <col min="8459" max="8459" width="28.140625" style="214" bestFit="1" customWidth="1"/>
    <col min="8460" max="8460" width="33.140625" style="214" bestFit="1" customWidth="1"/>
    <col min="8461" max="8461" width="26" style="214" bestFit="1" customWidth="1"/>
    <col min="8462" max="8462" width="19.140625" style="214" bestFit="1" customWidth="1"/>
    <col min="8463" max="8463" width="10.42578125" style="214" customWidth="1"/>
    <col min="8464" max="8464" width="11.85546875" style="214" customWidth="1"/>
    <col min="8465" max="8465" width="14.7109375" style="214" customWidth="1"/>
    <col min="8466" max="8466" width="9" style="214" bestFit="1" customWidth="1"/>
    <col min="8467" max="8706" width="9.140625" style="214"/>
    <col min="8707" max="8707" width="4.7109375" style="214" bestFit="1" customWidth="1"/>
    <col min="8708" max="8708" width="9.7109375" style="214" bestFit="1" customWidth="1"/>
    <col min="8709" max="8709" width="10" style="214" bestFit="1" customWidth="1"/>
    <col min="8710" max="8710" width="8.85546875" style="214" bestFit="1" customWidth="1"/>
    <col min="8711" max="8711" width="22.85546875" style="214" customWidth="1"/>
    <col min="8712" max="8712" width="59.7109375" style="214" bestFit="1" customWidth="1"/>
    <col min="8713" max="8713" width="57.85546875" style="214" bestFit="1" customWidth="1"/>
    <col min="8714" max="8714" width="35.28515625" style="214" bestFit="1" customWidth="1"/>
    <col min="8715" max="8715" width="28.140625" style="214" bestFit="1" customWidth="1"/>
    <col min="8716" max="8716" width="33.140625" style="214" bestFit="1" customWidth="1"/>
    <col min="8717" max="8717" width="26" style="214" bestFit="1" customWidth="1"/>
    <col min="8718" max="8718" width="19.140625" style="214" bestFit="1" customWidth="1"/>
    <col min="8719" max="8719" width="10.42578125" style="214" customWidth="1"/>
    <col min="8720" max="8720" width="11.85546875" style="214" customWidth="1"/>
    <col min="8721" max="8721" width="14.7109375" style="214" customWidth="1"/>
    <col min="8722" max="8722" width="9" style="214" bestFit="1" customWidth="1"/>
    <col min="8723" max="8962" width="9.140625" style="214"/>
    <col min="8963" max="8963" width="4.7109375" style="214" bestFit="1" customWidth="1"/>
    <col min="8964" max="8964" width="9.7109375" style="214" bestFit="1" customWidth="1"/>
    <col min="8965" max="8965" width="10" style="214" bestFit="1" customWidth="1"/>
    <col min="8966" max="8966" width="8.85546875" style="214" bestFit="1" customWidth="1"/>
    <col min="8967" max="8967" width="22.85546875" style="214" customWidth="1"/>
    <col min="8968" max="8968" width="59.7109375" style="214" bestFit="1" customWidth="1"/>
    <col min="8969" max="8969" width="57.85546875" style="214" bestFit="1" customWidth="1"/>
    <col min="8970" max="8970" width="35.28515625" style="214" bestFit="1" customWidth="1"/>
    <col min="8971" max="8971" width="28.140625" style="214" bestFit="1" customWidth="1"/>
    <col min="8972" max="8972" width="33.140625" style="214" bestFit="1" customWidth="1"/>
    <col min="8973" max="8973" width="26" style="214" bestFit="1" customWidth="1"/>
    <col min="8974" max="8974" width="19.140625" style="214" bestFit="1" customWidth="1"/>
    <col min="8975" max="8975" width="10.42578125" style="214" customWidth="1"/>
    <col min="8976" max="8976" width="11.85546875" style="214" customWidth="1"/>
    <col min="8977" max="8977" width="14.7109375" style="214" customWidth="1"/>
    <col min="8978" max="8978" width="9" style="214" bestFit="1" customWidth="1"/>
    <col min="8979" max="9218" width="9.140625" style="214"/>
    <col min="9219" max="9219" width="4.7109375" style="214" bestFit="1" customWidth="1"/>
    <col min="9220" max="9220" width="9.7109375" style="214" bestFit="1" customWidth="1"/>
    <col min="9221" max="9221" width="10" style="214" bestFit="1" customWidth="1"/>
    <col min="9222" max="9222" width="8.85546875" style="214" bestFit="1" customWidth="1"/>
    <col min="9223" max="9223" width="22.85546875" style="214" customWidth="1"/>
    <col min="9224" max="9224" width="59.7109375" style="214" bestFit="1" customWidth="1"/>
    <col min="9225" max="9225" width="57.85546875" style="214" bestFit="1" customWidth="1"/>
    <col min="9226" max="9226" width="35.28515625" style="214" bestFit="1" customWidth="1"/>
    <col min="9227" max="9227" width="28.140625" style="214" bestFit="1" customWidth="1"/>
    <col min="9228" max="9228" width="33.140625" style="214" bestFit="1" customWidth="1"/>
    <col min="9229" max="9229" width="26" style="214" bestFit="1" customWidth="1"/>
    <col min="9230" max="9230" width="19.140625" style="214" bestFit="1" customWidth="1"/>
    <col min="9231" max="9231" width="10.42578125" style="214" customWidth="1"/>
    <col min="9232" max="9232" width="11.85546875" style="214" customWidth="1"/>
    <col min="9233" max="9233" width="14.7109375" style="214" customWidth="1"/>
    <col min="9234" max="9234" width="9" style="214" bestFit="1" customWidth="1"/>
    <col min="9235" max="9474" width="9.140625" style="214"/>
    <col min="9475" max="9475" width="4.7109375" style="214" bestFit="1" customWidth="1"/>
    <col min="9476" max="9476" width="9.7109375" style="214" bestFit="1" customWidth="1"/>
    <col min="9477" max="9477" width="10" style="214" bestFit="1" customWidth="1"/>
    <col min="9478" max="9478" width="8.85546875" style="214" bestFit="1" customWidth="1"/>
    <col min="9479" max="9479" width="22.85546875" style="214" customWidth="1"/>
    <col min="9480" max="9480" width="59.7109375" style="214" bestFit="1" customWidth="1"/>
    <col min="9481" max="9481" width="57.85546875" style="214" bestFit="1" customWidth="1"/>
    <col min="9482" max="9482" width="35.28515625" style="214" bestFit="1" customWidth="1"/>
    <col min="9483" max="9483" width="28.140625" style="214" bestFit="1" customWidth="1"/>
    <col min="9484" max="9484" width="33.140625" style="214" bestFit="1" customWidth="1"/>
    <col min="9485" max="9485" width="26" style="214" bestFit="1" customWidth="1"/>
    <col min="9486" max="9486" width="19.140625" style="214" bestFit="1" customWidth="1"/>
    <col min="9487" max="9487" width="10.42578125" style="214" customWidth="1"/>
    <col min="9488" max="9488" width="11.85546875" style="214" customWidth="1"/>
    <col min="9489" max="9489" width="14.7109375" style="214" customWidth="1"/>
    <col min="9490" max="9490" width="9" style="214" bestFit="1" customWidth="1"/>
    <col min="9491" max="9730" width="9.140625" style="214"/>
    <col min="9731" max="9731" width="4.7109375" style="214" bestFit="1" customWidth="1"/>
    <col min="9732" max="9732" width="9.7109375" style="214" bestFit="1" customWidth="1"/>
    <col min="9733" max="9733" width="10" style="214" bestFit="1" customWidth="1"/>
    <col min="9734" max="9734" width="8.85546875" style="214" bestFit="1" customWidth="1"/>
    <col min="9735" max="9735" width="22.85546875" style="214" customWidth="1"/>
    <col min="9736" max="9736" width="59.7109375" style="214" bestFit="1" customWidth="1"/>
    <col min="9737" max="9737" width="57.85546875" style="214" bestFit="1" customWidth="1"/>
    <col min="9738" max="9738" width="35.28515625" style="214" bestFit="1" customWidth="1"/>
    <col min="9739" max="9739" width="28.140625" style="214" bestFit="1" customWidth="1"/>
    <col min="9740" max="9740" width="33.140625" style="214" bestFit="1" customWidth="1"/>
    <col min="9741" max="9741" width="26" style="214" bestFit="1" customWidth="1"/>
    <col min="9742" max="9742" width="19.140625" style="214" bestFit="1" customWidth="1"/>
    <col min="9743" max="9743" width="10.42578125" style="214" customWidth="1"/>
    <col min="9744" max="9744" width="11.85546875" style="214" customWidth="1"/>
    <col min="9745" max="9745" width="14.7109375" style="214" customWidth="1"/>
    <col min="9746" max="9746" width="9" style="214" bestFit="1" customWidth="1"/>
    <col min="9747" max="9986" width="9.140625" style="214"/>
    <col min="9987" max="9987" width="4.7109375" style="214" bestFit="1" customWidth="1"/>
    <col min="9988" max="9988" width="9.7109375" style="214" bestFit="1" customWidth="1"/>
    <col min="9989" max="9989" width="10" style="214" bestFit="1" customWidth="1"/>
    <col min="9990" max="9990" width="8.85546875" style="214" bestFit="1" customWidth="1"/>
    <col min="9991" max="9991" width="22.85546875" style="214" customWidth="1"/>
    <col min="9992" max="9992" width="59.7109375" style="214" bestFit="1" customWidth="1"/>
    <col min="9993" max="9993" width="57.85546875" style="214" bestFit="1" customWidth="1"/>
    <col min="9994" max="9994" width="35.28515625" style="214" bestFit="1" customWidth="1"/>
    <col min="9995" max="9995" width="28.140625" style="214" bestFit="1" customWidth="1"/>
    <col min="9996" max="9996" width="33.140625" style="214" bestFit="1" customWidth="1"/>
    <col min="9997" max="9997" width="26" style="214" bestFit="1" customWidth="1"/>
    <col min="9998" max="9998" width="19.140625" style="214" bestFit="1" customWidth="1"/>
    <col min="9999" max="9999" width="10.42578125" style="214" customWidth="1"/>
    <col min="10000" max="10000" width="11.85546875" style="214" customWidth="1"/>
    <col min="10001" max="10001" width="14.7109375" style="214" customWidth="1"/>
    <col min="10002" max="10002" width="9" style="214" bestFit="1" customWidth="1"/>
    <col min="10003" max="10242" width="9.140625" style="214"/>
    <col min="10243" max="10243" width="4.7109375" style="214" bestFit="1" customWidth="1"/>
    <col min="10244" max="10244" width="9.7109375" style="214" bestFit="1" customWidth="1"/>
    <col min="10245" max="10245" width="10" style="214" bestFit="1" customWidth="1"/>
    <col min="10246" max="10246" width="8.85546875" style="214" bestFit="1" customWidth="1"/>
    <col min="10247" max="10247" width="22.85546875" style="214" customWidth="1"/>
    <col min="10248" max="10248" width="59.7109375" style="214" bestFit="1" customWidth="1"/>
    <col min="10249" max="10249" width="57.85546875" style="214" bestFit="1" customWidth="1"/>
    <col min="10250" max="10250" width="35.28515625" style="214" bestFit="1" customWidth="1"/>
    <col min="10251" max="10251" width="28.140625" style="214" bestFit="1" customWidth="1"/>
    <col min="10252" max="10252" width="33.140625" style="214" bestFit="1" customWidth="1"/>
    <col min="10253" max="10253" width="26" style="214" bestFit="1" customWidth="1"/>
    <col min="10254" max="10254" width="19.140625" style="214" bestFit="1" customWidth="1"/>
    <col min="10255" max="10255" width="10.42578125" style="214" customWidth="1"/>
    <col min="10256" max="10256" width="11.85546875" style="214" customWidth="1"/>
    <col min="10257" max="10257" width="14.7109375" style="214" customWidth="1"/>
    <col min="10258" max="10258" width="9" style="214" bestFit="1" customWidth="1"/>
    <col min="10259" max="10498" width="9.140625" style="214"/>
    <col min="10499" max="10499" width="4.7109375" style="214" bestFit="1" customWidth="1"/>
    <col min="10500" max="10500" width="9.7109375" style="214" bestFit="1" customWidth="1"/>
    <col min="10501" max="10501" width="10" style="214" bestFit="1" customWidth="1"/>
    <col min="10502" max="10502" width="8.85546875" style="214" bestFit="1" customWidth="1"/>
    <col min="10503" max="10503" width="22.85546875" style="214" customWidth="1"/>
    <col min="10504" max="10504" width="59.7109375" style="214" bestFit="1" customWidth="1"/>
    <col min="10505" max="10505" width="57.85546875" style="214" bestFit="1" customWidth="1"/>
    <col min="10506" max="10506" width="35.28515625" style="214" bestFit="1" customWidth="1"/>
    <col min="10507" max="10507" width="28.140625" style="214" bestFit="1" customWidth="1"/>
    <col min="10508" max="10508" width="33.140625" style="214" bestFit="1" customWidth="1"/>
    <col min="10509" max="10509" width="26" style="214" bestFit="1" customWidth="1"/>
    <col min="10510" max="10510" width="19.140625" style="214" bestFit="1" customWidth="1"/>
    <col min="10511" max="10511" width="10.42578125" style="214" customWidth="1"/>
    <col min="10512" max="10512" width="11.85546875" style="214" customWidth="1"/>
    <col min="10513" max="10513" width="14.7109375" style="214" customWidth="1"/>
    <col min="10514" max="10514" width="9" style="214" bestFit="1" customWidth="1"/>
    <col min="10515" max="10754" width="9.140625" style="214"/>
    <col min="10755" max="10755" width="4.7109375" style="214" bestFit="1" customWidth="1"/>
    <col min="10756" max="10756" width="9.7109375" style="214" bestFit="1" customWidth="1"/>
    <col min="10757" max="10757" width="10" style="214" bestFit="1" customWidth="1"/>
    <col min="10758" max="10758" width="8.85546875" style="214" bestFit="1" customWidth="1"/>
    <col min="10759" max="10759" width="22.85546875" style="214" customWidth="1"/>
    <col min="10760" max="10760" width="59.7109375" style="214" bestFit="1" customWidth="1"/>
    <col min="10761" max="10761" width="57.85546875" style="214" bestFit="1" customWidth="1"/>
    <col min="10762" max="10762" width="35.28515625" style="214" bestFit="1" customWidth="1"/>
    <col min="10763" max="10763" width="28.140625" style="214" bestFit="1" customWidth="1"/>
    <col min="10764" max="10764" width="33.140625" style="214" bestFit="1" customWidth="1"/>
    <col min="10765" max="10765" width="26" style="214" bestFit="1" customWidth="1"/>
    <col min="10766" max="10766" width="19.140625" style="214" bestFit="1" customWidth="1"/>
    <col min="10767" max="10767" width="10.42578125" style="214" customWidth="1"/>
    <col min="10768" max="10768" width="11.85546875" style="214" customWidth="1"/>
    <col min="10769" max="10769" width="14.7109375" style="214" customWidth="1"/>
    <col min="10770" max="10770" width="9" style="214" bestFit="1" customWidth="1"/>
    <col min="10771" max="11010" width="9.140625" style="214"/>
    <col min="11011" max="11011" width="4.7109375" style="214" bestFit="1" customWidth="1"/>
    <col min="11012" max="11012" width="9.7109375" style="214" bestFit="1" customWidth="1"/>
    <col min="11013" max="11013" width="10" style="214" bestFit="1" customWidth="1"/>
    <col min="11014" max="11014" width="8.85546875" style="214" bestFit="1" customWidth="1"/>
    <col min="11015" max="11015" width="22.85546875" style="214" customWidth="1"/>
    <col min="11016" max="11016" width="59.7109375" style="214" bestFit="1" customWidth="1"/>
    <col min="11017" max="11017" width="57.85546875" style="214" bestFit="1" customWidth="1"/>
    <col min="11018" max="11018" width="35.28515625" style="214" bestFit="1" customWidth="1"/>
    <col min="11019" max="11019" width="28.140625" style="214" bestFit="1" customWidth="1"/>
    <col min="11020" max="11020" width="33.140625" style="214" bestFit="1" customWidth="1"/>
    <col min="11021" max="11021" width="26" style="214" bestFit="1" customWidth="1"/>
    <col min="11022" max="11022" width="19.140625" style="214" bestFit="1" customWidth="1"/>
    <col min="11023" max="11023" width="10.42578125" style="214" customWidth="1"/>
    <col min="11024" max="11024" width="11.85546875" style="214" customWidth="1"/>
    <col min="11025" max="11025" width="14.7109375" style="214" customWidth="1"/>
    <col min="11026" max="11026" width="9" style="214" bestFit="1" customWidth="1"/>
    <col min="11027" max="11266" width="9.140625" style="214"/>
    <col min="11267" max="11267" width="4.7109375" style="214" bestFit="1" customWidth="1"/>
    <col min="11268" max="11268" width="9.7109375" style="214" bestFit="1" customWidth="1"/>
    <col min="11269" max="11269" width="10" style="214" bestFit="1" customWidth="1"/>
    <col min="11270" max="11270" width="8.85546875" style="214" bestFit="1" customWidth="1"/>
    <col min="11271" max="11271" width="22.85546875" style="214" customWidth="1"/>
    <col min="11272" max="11272" width="59.7109375" style="214" bestFit="1" customWidth="1"/>
    <col min="11273" max="11273" width="57.85546875" style="214" bestFit="1" customWidth="1"/>
    <col min="11274" max="11274" width="35.28515625" style="214" bestFit="1" customWidth="1"/>
    <col min="11275" max="11275" width="28.140625" style="214" bestFit="1" customWidth="1"/>
    <col min="11276" max="11276" width="33.140625" style="214" bestFit="1" customWidth="1"/>
    <col min="11277" max="11277" width="26" style="214" bestFit="1" customWidth="1"/>
    <col min="11278" max="11278" width="19.140625" style="214" bestFit="1" customWidth="1"/>
    <col min="11279" max="11279" width="10.42578125" style="214" customWidth="1"/>
    <col min="11280" max="11280" width="11.85546875" style="214" customWidth="1"/>
    <col min="11281" max="11281" width="14.7109375" style="214" customWidth="1"/>
    <col min="11282" max="11282" width="9" style="214" bestFit="1" customWidth="1"/>
    <col min="11283" max="11522" width="9.140625" style="214"/>
    <col min="11523" max="11523" width="4.7109375" style="214" bestFit="1" customWidth="1"/>
    <col min="11524" max="11524" width="9.7109375" style="214" bestFit="1" customWidth="1"/>
    <col min="11525" max="11525" width="10" style="214" bestFit="1" customWidth="1"/>
    <col min="11526" max="11526" width="8.85546875" style="214" bestFit="1" customWidth="1"/>
    <col min="11527" max="11527" width="22.85546875" style="214" customWidth="1"/>
    <col min="11528" max="11528" width="59.7109375" style="214" bestFit="1" customWidth="1"/>
    <col min="11529" max="11529" width="57.85546875" style="214" bestFit="1" customWidth="1"/>
    <col min="11530" max="11530" width="35.28515625" style="214" bestFit="1" customWidth="1"/>
    <col min="11531" max="11531" width="28.140625" style="214" bestFit="1" customWidth="1"/>
    <col min="11532" max="11532" width="33.140625" style="214" bestFit="1" customWidth="1"/>
    <col min="11533" max="11533" width="26" style="214" bestFit="1" customWidth="1"/>
    <col min="11534" max="11534" width="19.140625" style="214" bestFit="1" customWidth="1"/>
    <col min="11535" max="11535" width="10.42578125" style="214" customWidth="1"/>
    <col min="11536" max="11536" width="11.85546875" style="214" customWidth="1"/>
    <col min="11537" max="11537" width="14.7109375" style="214" customWidth="1"/>
    <col min="11538" max="11538" width="9" style="214" bestFit="1" customWidth="1"/>
    <col min="11539" max="11778" width="9.140625" style="214"/>
    <col min="11779" max="11779" width="4.7109375" style="214" bestFit="1" customWidth="1"/>
    <col min="11780" max="11780" width="9.7109375" style="214" bestFit="1" customWidth="1"/>
    <col min="11781" max="11781" width="10" style="214" bestFit="1" customWidth="1"/>
    <col min="11782" max="11782" width="8.85546875" style="214" bestFit="1" customWidth="1"/>
    <col min="11783" max="11783" width="22.85546875" style="214" customWidth="1"/>
    <col min="11784" max="11784" width="59.7109375" style="214" bestFit="1" customWidth="1"/>
    <col min="11785" max="11785" width="57.85546875" style="214" bestFit="1" customWidth="1"/>
    <col min="11786" max="11786" width="35.28515625" style="214" bestFit="1" customWidth="1"/>
    <col min="11787" max="11787" width="28.140625" style="214" bestFit="1" customWidth="1"/>
    <col min="11788" max="11788" width="33.140625" style="214" bestFit="1" customWidth="1"/>
    <col min="11789" max="11789" width="26" style="214" bestFit="1" customWidth="1"/>
    <col min="11790" max="11790" width="19.140625" style="214" bestFit="1" customWidth="1"/>
    <col min="11791" max="11791" width="10.42578125" style="214" customWidth="1"/>
    <col min="11792" max="11792" width="11.85546875" style="214" customWidth="1"/>
    <col min="11793" max="11793" width="14.7109375" style="214" customWidth="1"/>
    <col min="11794" max="11794" width="9" style="214" bestFit="1" customWidth="1"/>
    <col min="11795" max="12034" width="9.140625" style="214"/>
    <col min="12035" max="12035" width="4.7109375" style="214" bestFit="1" customWidth="1"/>
    <col min="12036" max="12036" width="9.7109375" style="214" bestFit="1" customWidth="1"/>
    <col min="12037" max="12037" width="10" style="214" bestFit="1" customWidth="1"/>
    <col min="12038" max="12038" width="8.85546875" style="214" bestFit="1" customWidth="1"/>
    <col min="12039" max="12039" width="22.85546875" style="214" customWidth="1"/>
    <col min="12040" max="12040" width="59.7109375" style="214" bestFit="1" customWidth="1"/>
    <col min="12041" max="12041" width="57.85546875" style="214" bestFit="1" customWidth="1"/>
    <col min="12042" max="12042" width="35.28515625" style="214" bestFit="1" customWidth="1"/>
    <col min="12043" max="12043" width="28.140625" style="214" bestFit="1" customWidth="1"/>
    <col min="12044" max="12044" width="33.140625" style="214" bestFit="1" customWidth="1"/>
    <col min="12045" max="12045" width="26" style="214" bestFit="1" customWidth="1"/>
    <col min="12046" max="12046" width="19.140625" style="214" bestFit="1" customWidth="1"/>
    <col min="12047" max="12047" width="10.42578125" style="214" customWidth="1"/>
    <col min="12048" max="12048" width="11.85546875" style="214" customWidth="1"/>
    <col min="12049" max="12049" width="14.7109375" style="214" customWidth="1"/>
    <col min="12050" max="12050" width="9" style="214" bestFit="1" customWidth="1"/>
    <col min="12051" max="12290" width="9.140625" style="214"/>
    <col min="12291" max="12291" width="4.7109375" style="214" bestFit="1" customWidth="1"/>
    <col min="12292" max="12292" width="9.7109375" style="214" bestFit="1" customWidth="1"/>
    <col min="12293" max="12293" width="10" style="214" bestFit="1" customWidth="1"/>
    <col min="12294" max="12294" width="8.85546875" style="214" bestFit="1" customWidth="1"/>
    <col min="12295" max="12295" width="22.85546875" style="214" customWidth="1"/>
    <col min="12296" max="12296" width="59.7109375" style="214" bestFit="1" customWidth="1"/>
    <col min="12297" max="12297" width="57.85546875" style="214" bestFit="1" customWidth="1"/>
    <col min="12298" max="12298" width="35.28515625" style="214" bestFit="1" customWidth="1"/>
    <col min="12299" max="12299" width="28.140625" style="214" bestFit="1" customWidth="1"/>
    <col min="12300" max="12300" width="33.140625" style="214" bestFit="1" customWidth="1"/>
    <col min="12301" max="12301" width="26" style="214" bestFit="1" customWidth="1"/>
    <col min="12302" max="12302" width="19.140625" style="214" bestFit="1" customWidth="1"/>
    <col min="12303" max="12303" width="10.42578125" style="214" customWidth="1"/>
    <col min="12304" max="12304" width="11.85546875" style="214" customWidth="1"/>
    <col min="12305" max="12305" width="14.7109375" style="214" customWidth="1"/>
    <col min="12306" max="12306" width="9" style="214" bestFit="1" customWidth="1"/>
    <col min="12307" max="12546" width="9.140625" style="214"/>
    <col min="12547" max="12547" width="4.7109375" style="214" bestFit="1" customWidth="1"/>
    <col min="12548" max="12548" width="9.7109375" style="214" bestFit="1" customWidth="1"/>
    <col min="12549" max="12549" width="10" style="214" bestFit="1" customWidth="1"/>
    <col min="12550" max="12550" width="8.85546875" style="214" bestFit="1" customWidth="1"/>
    <col min="12551" max="12551" width="22.85546875" style="214" customWidth="1"/>
    <col min="12552" max="12552" width="59.7109375" style="214" bestFit="1" customWidth="1"/>
    <col min="12553" max="12553" width="57.85546875" style="214" bestFit="1" customWidth="1"/>
    <col min="12554" max="12554" width="35.28515625" style="214" bestFit="1" customWidth="1"/>
    <col min="12555" max="12555" width="28.140625" style="214" bestFit="1" customWidth="1"/>
    <col min="12556" max="12556" width="33.140625" style="214" bestFit="1" customWidth="1"/>
    <col min="12557" max="12557" width="26" style="214" bestFit="1" customWidth="1"/>
    <col min="12558" max="12558" width="19.140625" style="214" bestFit="1" customWidth="1"/>
    <col min="12559" max="12559" width="10.42578125" style="214" customWidth="1"/>
    <col min="12560" max="12560" width="11.85546875" style="214" customWidth="1"/>
    <col min="12561" max="12561" width="14.7109375" style="214" customWidth="1"/>
    <col min="12562" max="12562" width="9" style="214" bestFit="1" customWidth="1"/>
    <col min="12563" max="12802" width="9.140625" style="214"/>
    <col min="12803" max="12803" width="4.7109375" style="214" bestFit="1" customWidth="1"/>
    <col min="12804" max="12804" width="9.7109375" style="214" bestFit="1" customWidth="1"/>
    <col min="12805" max="12805" width="10" style="214" bestFit="1" customWidth="1"/>
    <col min="12806" max="12806" width="8.85546875" style="214" bestFit="1" customWidth="1"/>
    <col min="12807" max="12807" width="22.85546875" style="214" customWidth="1"/>
    <col min="12808" max="12808" width="59.7109375" style="214" bestFit="1" customWidth="1"/>
    <col min="12809" max="12809" width="57.85546875" style="214" bestFit="1" customWidth="1"/>
    <col min="12810" max="12810" width="35.28515625" style="214" bestFit="1" customWidth="1"/>
    <col min="12811" max="12811" width="28.140625" style="214" bestFit="1" customWidth="1"/>
    <col min="12812" max="12812" width="33.140625" style="214" bestFit="1" customWidth="1"/>
    <col min="12813" max="12813" width="26" style="214" bestFit="1" customWidth="1"/>
    <col min="12814" max="12814" width="19.140625" style="214" bestFit="1" customWidth="1"/>
    <col min="12815" max="12815" width="10.42578125" style="214" customWidth="1"/>
    <col min="12816" max="12816" width="11.85546875" style="214" customWidth="1"/>
    <col min="12817" max="12817" width="14.7109375" style="214" customWidth="1"/>
    <col min="12818" max="12818" width="9" style="214" bestFit="1" customWidth="1"/>
    <col min="12819" max="13058" width="9.140625" style="214"/>
    <col min="13059" max="13059" width="4.7109375" style="214" bestFit="1" customWidth="1"/>
    <col min="13060" max="13060" width="9.7109375" style="214" bestFit="1" customWidth="1"/>
    <col min="13061" max="13061" width="10" style="214" bestFit="1" customWidth="1"/>
    <col min="13062" max="13062" width="8.85546875" style="214" bestFit="1" customWidth="1"/>
    <col min="13063" max="13063" width="22.85546875" style="214" customWidth="1"/>
    <col min="13064" max="13064" width="59.7109375" style="214" bestFit="1" customWidth="1"/>
    <col min="13065" max="13065" width="57.85546875" style="214" bestFit="1" customWidth="1"/>
    <col min="13066" max="13066" width="35.28515625" style="214" bestFit="1" customWidth="1"/>
    <col min="13067" max="13067" width="28.140625" style="214" bestFit="1" customWidth="1"/>
    <col min="13068" max="13068" width="33.140625" style="214" bestFit="1" customWidth="1"/>
    <col min="13069" max="13069" width="26" style="214" bestFit="1" customWidth="1"/>
    <col min="13070" max="13070" width="19.140625" style="214" bestFit="1" customWidth="1"/>
    <col min="13071" max="13071" width="10.42578125" style="214" customWidth="1"/>
    <col min="13072" max="13072" width="11.85546875" style="214" customWidth="1"/>
    <col min="13073" max="13073" width="14.7109375" style="214" customWidth="1"/>
    <col min="13074" max="13074" width="9" style="214" bestFit="1" customWidth="1"/>
    <col min="13075" max="13314" width="9.140625" style="214"/>
    <col min="13315" max="13315" width="4.7109375" style="214" bestFit="1" customWidth="1"/>
    <col min="13316" max="13316" width="9.7109375" style="214" bestFit="1" customWidth="1"/>
    <col min="13317" max="13317" width="10" style="214" bestFit="1" customWidth="1"/>
    <col min="13318" max="13318" width="8.85546875" style="214" bestFit="1" customWidth="1"/>
    <col min="13319" max="13319" width="22.85546875" style="214" customWidth="1"/>
    <col min="13320" max="13320" width="59.7109375" style="214" bestFit="1" customWidth="1"/>
    <col min="13321" max="13321" width="57.85546875" style="214" bestFit="1" customWidth="1"/>
    <col min="13322" max="13322" width="35.28515625" style="214" bestFit="1" customWidth="1"/>
    <col min="13323" max="13323" width="28.140625" style="214" bestFit="1" customWidth="1"/>
    <col min="13324" max="13324" width="33.140625" style="214" bestFit="1" customWidth="1"/>
    <col min="13325" max="13325" width="26" style="214" bestFit="1" customWidth="1"/>
    <col min="13326" max="13326" width="19.140625" style="214" bestFit="1" customWidth="1"/>
    <col min="13327" max="13327" width="10.42578125" style="214" customWidth="1"/>
    <col min="13328" max="13328" width="11.85546875" style="214" customWidth="1"/>
    <col min="13329" max="13329" width="14.7109375" style="214" customWidth="1"/>
    <col min="13330" max="13330" width="9" style="214" bestFit="1" customWidth="1"/>
    <col min="13331" max="13570" width="9.140625" style="214"/>
    <col min="13571" max="13571" width="4.7109375" style="214" bestFit="1" customWidth="1"/>
    <col min="13572" max="13572" width="9.7109375" style="214" bestFit="1" customWidth="1"/>
    <col min="13573" max="13573" width="10" style="214" bestFit="1" customWidth="1"/>
    <col min="13574" max="13574" width="8.85546875" style="214" bestFit="1" customWidth="1"/>
    <col min="13575" max="13575" width="22.85546875" style="214" customWidth="1"/>
    <col min="13576" max="13576" width="59.7109375" style="214" bestFit="1" customWidth="1"/>
    <col min="13577" max="13577" width="57.85546875" style="214" bestFit="1" customWidth="1"/>
    <col min="13578" max="13578" width="35.28515625" style="214" bestFit="1" customWidth="1"/>
    <col min="13579" max="13579" width="28.140625" style="214" bestFit="1" customWidth="1"/>
    <col min="13580" max="13580" width="33.140625" style="214" bestFit="1" customWidth="1"/>
    <col min="13581" max="13581" width="26" style="214" bestFit="1" customWidth="1"/>
    <col min="13582" max="13582" width="19.140625" style="214" bestFit="1" customWidth="1"/>
    <col min="13583" max="13583" width="10.42578125" style="214" customWidth="1"/>
    <col min="13584" max="13584" width="11.85546875" style="214" customWidth="1"/>
    <col min="13585" max="13585" width="14.7109375" style="214" customWidth="1"/>
    <col min="13586" max="13586" width="9" style="214" bestFit="1" customWidth="1"/>
    <col min="13587" max="13826" width="9.140625" style="214"/>
    <col min="13827" max="13827" width="4.7109375" style="214" bestFit="1" customWidth="1"/>
    <col min="13828" max="13828" width="9.7109375" style="214" bestFit="1" customWidth="1"/>
    <col min="13829" max="13829" width="10" style="214" bestFit="1" customWidth="1"/>
    <col min="13830" max="13830" width="8.85546875" style="214" bestFit="1" customWidth="1"/>
    <col min="13831" max="13831" width="22.85546875" style="214" customWidth="1"/>
    <col min="13832" max="13832" width="59.7109375" style="214" bestFit="1" customWidth="1"/>
    <col min="13833" max="13833" width="57.85546875" style="214" bestFit="1" customWidth="1"/>
    <col min="13834" max="13834" width="35.28515625" style="214" bestFit="1" customWidth="1"/>
    <col min="13835" max="13835" width="28.140625" style="214" bestFit="1" customWidth="1"/>
    <col min="13836" max="13836" width="33.140625" style="214" bestFit="1" customWidth="1"/>
    <col min="13837" max="13837" width="26" style="214" bestFit="1" customWidth="1"/>
    <col min="13838" max="13838" width="19.140625" style="214" bestFit="1" customWidth="1"/>
    <col min="13839" max="13839" width="10.42578125" style="214" customWidth="1"/>
    <col min="13840" max="13840" width="11.85546875" style="214" customWidth="1"/>
    <col min="13841" max="13841" width="14.7109375" style="214" customWidth="1"/>
    <col min="13842" max="13842" width="9" style="214" bestFit="1" customWidth="1"/>
    <col min="13843" max="14082" width="9.140625" style="214"/>
    <col min="14083" max="14083" width="4.7109375" style="214" bestFit="1" customWidth="1"/>
    <col min="14084" max="14084" width="9.7109375" style="214" bestFit="1" customWidth="1"/>
    <col min="14085" max="14085" width="10" style="214" bestFit="1" customWidth="1"/>
    <col min="14086" max="14086" width="8.85546875" style="214" bestFit="1" customWidth="1"/>
    <col min="14087" max="14087" width="22.85546875" style="214" customWidth="1"/>
    <col min="14088" max="14088" width="59.7109375" style="214" bestFit="1" customWidth="1"/>
    <col min="14089" max="14089" width="57.85546875" style="214" bestFit="1" customWidth="1"/>
    <col min="14090" max="14090" width="35.28515625" style="214" bestFit="1" customWidth="1"/>
    <col min="14091" max="14091" width="28.140625" style="214" bestFit="1" customWidth="1"/>
    <col min="14092" max="14092" width="33.140625" style="214" bestFit="1" customWidth="1"/>
    <col min="14093" max="14093" width="26" style="214" bestFit="1" customWidth="1"/>
    <col min="14094" max="14094" width="19.140625" style="214" bestFit="1" customWidth="1"/>
    <col min="14095" max="14095" width="10.42578125" style="214" customWidth="1"/>
    <col min="14096" max="14096" width="11.85546875" style="214" customWidth="1"/>
    <col min="14097" max="14097" width="14.7109375" style="214" customWidth="1"/>
    <col min="14098" max="14098" width="9" style="214" bestFit="1" customWidth="1"/>
    <col min="14099" max="14338" width="9.140625" style="214"/>
    <col min="14339" max="14339" width="4.7109375" style="214" bestFit="1" customWidth="1"/>
    <col min="14340" max="14340" width="9.7109375" style="214" bestFit="1" customWidth="1"/>
    <col min="14341" max="14341" width="10" style="214" bestFit="1" customWidth="1"/>
    <col min="14342" max="14342" width="8.85546875" style="214" bestFit="1" customWidth="1"/>
    <col min="14343" max="14343" width="22.85546875" style="214" customWidth="1"/>
    <col min="14344" max="14344" width="59.7109375" style="214" bestFit="1" customWidth="1"/>
    <col min="14345" max="14345" width="57.85546875" style="214" bestFit="1" customWidth="1"/>
    <col min="14346" max="14346" width="35.28515625" style="214" bestFit="1" customWidth="1"/>
    <col min="14347" max="14347" width="28.140625" style="214" bestFit="1" customWidth="1"/>
    <col min="14348" max="14348" width="33.140625" style="214" bestFit="1" customWidth="1"/>
    <col min="14349" max="14349" width="26" style="214" bestFit="1" customWidth="1"/>
    <col min="14350" max="14350" width="19.140625" style="214" bestFit="1" customWidth="1"/>
    <col min="14351" max="14351" width="10.42578125" style="214" customWidth="1"/>
    <col min="14352" max="14352" width="11.85546875" style="214" customWidth="1"/>
    <col min="14353" max="14353" width="14.7109375" style="214" customWidth="1"/>
    <col min="14354" max="14354" width="9" style="214" bestFit="1" customWidth="1"/>
    <col min="14355" max="14594" width="9.140625" style="214"/>
    <col min="14595" max="14595" width="4.7109375" style="214" bestFit="1" customWidth="1"/>
    <col min="14596" max="14596" width="9.7109375" style="214" bestFit="1" customWidth="1"/>
    <col min="14597" max="14597" width="10" style="214" bestFit="1" customWidth="1"/>
    <col min="14598" max="14598" width="8.85546875" style="214" bestFit="1" customWidth="1"/>
    <col min="14599" max="14599" width="22.85546875" style="214" customWidth="1"/>
    <col min="14600" max="14600" width="59.7109375" style="214" bestFit="1" customWidth="1"/>
    <col min="14601" max="14601" width="57.85546875" style="214" bestFit="1" customWidth="1"/>
    <col min="14602" max="14602" width="35.28515625" style="214" bestFit="1" customWidth="1"/>
    <col min="14603" max="14603" width="28.140625" style="214" bestFit="1" customWidth="1"/>
    <col min="14604" max="14604" width="33.140625" style="214" bestFit="1" customWidth="1"/>
    <col min="14605" max="14605" width="26" style="214" bestFit="1" customWidth="1"/>
    <col min="14606" max="14606" width="19.140625" style="214" bestFit="1" customWidth="1"/>
    <col min="14607" max="14607" width="10.42578125" style="214" customWidth="1"/>
    <col min="14608" max="14608" width="11.85546875" style="214" customWidth="1"/>
    <col min="14609" max="14609" width="14.7109375" style="214" customWidth="1"/>
    <col min="14610" max="14610" width="9" style="214" bestFit="1" customWidth="1"/>
    <col min="14611" max="14850" width="9.140625" style="214"/>
    <col min="14851" max="14851" width="4.7109375" style="214" bestFit="1" customWidth="1"/>
    <col min="14852" max="14852" width="9.7109375" style="214" bestFit="1" customWidth="1"/>
    <col min="14853" max="14853" width="10" style="214" bestFit="1" customWidth="1"/>
    <col min="14854" max="14854" width="8.85546875" style="214" bestFit="1" customWidth="1"/>
    <col min="14855" max="14855" width="22.85546875" style="214" customWidth="1"/>
    <col min="14856" max="14856" width="59.7109375" style="214" bestFit="1" customWidth="1"/>
    <col min="14857" max="14857" width="57.85546875" style="214" bestFit="1" customWidth="1"/>
    <col min="14858" max="14858" width="35.28515625" style="214" bestFit="1" customWidth="1"/>
    <col min="14859" max="14859" width="28.140625" style="214" bestFit="1" customWidth="1"/>
    <col min="14860" max="14860" width="33.140625" style="214" bestFit="1" customWidth="1"/>
    <col min="14861" max="14861" width="26" style="214" bestFit="1" customWidth="1"/>
    <col min="14862" max="14862" width="19.140625" style="214" bestFit="1" customWidth="1"/>
    <col min="14863" max="14863" width="10.42578125" style="214" customWidth="1"/>
    <col min="14864" max="14864" width="11.85546875" style="214" customWidth="1"/>
    <col min="14865" max="14865" width="14.7109375" style="214" customWidth="1"/>
    <col min="14866" max="14866" width="9" style="214" bestFit="1" customWidth="1"/>
    <col min="14867" max="15106" width="9.140625" style="214"/>
    <col min="15107" max="15107" width="4.7109375" style="214" bestFit="1" customWidth="1"/>
    <col min="15108" max="15108" width="9.7109375" style="214" bestFit="1" customWidth="1"/>
    <col min="15109" max="15109" width="10" style="214" bestFit="1" customWidth="1"/>
    <col min="15110" max="15110" width="8.85546875" style="214" bestFit="1" customWidth="1"/>
    <col min="15111" max="15111" width="22.85546875" style="214" customWidth="1"/>
    <col min="15112" max="15112" width="59.7109375" style="214" bestFit="1" customWidth="1"/>
    <col min="15113" max="15113" width="57.85546875" style="214" bestFit="1" customWidth="1"/>
    <col min="15114" max="15114" width="35.28515625" style="214" bestFit="1" customWidth="1"/>
    <col min="15115" max="15115" width="28.140625" style="214" bestFit="1" customWidth="1"/>
    <col min="15116" max="15116" width="33.140625" style="214" bestFit="1" customWidth="1"/>
    <col min="15117" max="15117" width="26" style="214" bestFit="1" customWidth="1"/>
    <col min="15118" max="15118" width="19.140625" style="214" bestFit="1" customWidth="1"/>
    <col min="15119" max="15119" width="10.42578125" style="214" customWidth="1"/>
    <col min="15120" max="15120" width="11.85546875" style="214" customWidth="1"/>
    <col min="15121" max="15121" width="14.7109375" style="214" customWidth="1"/>
    <col min="15122" max="15122" width="9" style="214" bestFit="1" customWidth="1"/>
    <col min="15123" max="15362" width="9.140625" style="214"/>
    <col min="15363" max="15363" width="4.7109375" style="214" bestFit="1" customWidth="1"/>
    <col min="15364" max="15364" width="9.7109375" style="214" bestFit="1" customWidth="1"/>
    <col min="15365" max="15365" width="10" style="214" bestFit="1" customWidth="1"/>
    <col min="15366" max="15366" width="8.85546875" style="214" bestFit="1" customWidth="1"/>
    <col min="15367" max="15367" width="22.85546875" style="214" customWidth="1"/>
    <col min="15368" max="15368" width="59.7109375" style="214" bestFit="1" customWidth="1"/>
    <col min="15369" max="15369" width="57.85546875" style="214" bestFit="1" customWidth="1"/>
    <col min="15370" max="15370" width="35.28515625" style="214" bestFit="1" customWidth="1"/>
    <col min="15371" max="15371" width="28.140625" style="214" bestFit="1" customWidth="1"/>
    <col min="15372" max="15372" width="33.140625" style="214" bestFit="1" customWidth="1"/>
    <col min="15373" max="15373" width="26" style="214" bestFit="1" customWidth="1"/>
    <col min="15374" max="15374" width="19.140625" style="214" bestFit="1" customWidth="1"/>
    <col min="15375" max="15375" width="10.42578125" style="214" customWidth="1"/>
    <col min="15376" max="15376" width="11.85546875" style="214" customWidth="1"/>
    <col min="15377" max="15377" width="14.7109375" style="214" customWidth="1"/>
    <col min="15378" max="15378" width="9" style="214" bestFit="1" customWidth="1"/>
    <col min="15379" max="15618" width="9.140625" style="214"/>
    <col min="15619" max="15619" width="4.7109375" style="214" bestFit="1" customWidth="1"/>
    <col min="15620" max="15620" width="9.7109375" style="214" bestFit="1" customWidth="1"/>
    <col min="15621" max="15621" width="10" style="214" bestFit="1" customWidth="1"/>
    <col min="15622" max="15622" width="8.85546875" style="214" bestFit="1" customWidth="1"/>
    <col min="15623" max="15623" width="22.85546875" style="214" customWidth="1"/>
    <col min="15624" max="15624" width="59.7109375" style="214" bestFit="1" customWidth="1"/>
    <col min="15625" max="15625" width="57.85546875" style="214" bestFit="1" customWidth="1"/>
    <col min="15626" max="15626" width="35.28515625" style="214" bestFit="1" customWidth="1"/>
    <col min="15627" max="15627" width="28.140625" style="214" bestFit="1" customWidth="1"/>
    <col min="15628" max="15628" width="33.140625" style="214" bestFit="1" customWidth="1"/>
    <col min="15629" max="15629" width="26" style="214" bestFit="1" customWidth="1"/>
    <col min="15630" max="15630" width="19.140625" style="214" bestFit="1" customWidth="1"/>
    <col min="15631" max="15631" width="10.42578125" style="214" customWidth="1"/>
    <col min="15632" max="15632" width="11.85546875" style="214" customWidth="1"/>
    <col min="15633" max="15633" width="14.7109375" style="214" customWidth="1"/>
    <col min="15634" max="15634" width="9" style="214" bestFit="1" customWidth="1"/>
    <col min="15635" max="15874" width="9.140625" style="214"/>
    <col min="15875" max="15875" width="4.7109375" style="214" bestFit="1" customWidth="1"/>
    <col min="15876" max="15876" width="9.7109375" style="214" bestFit="1" customWidth="1"/>
    <col min="15877" max="15877" width="10" style="214" bestFit="1" customWidth="1"/>
    <col min="15878" max="15878" width="8.85546875" style="214" bestFit="1" customWidth="1"/>
    <col min="15879" max="15879" width="22.85546875" style="214" customWidth="1"/>
    <col min="15880" max="15880" width="59.7109375" style="214" bestFit="1" customWidth="1"/>
    <col min="15881" max="15881" width="57.85546875" style="214" bestFit="1" customWidth="1"/>
    <col min="15882" max="15882" width="35.28515625" style="214" bestFit="1" customWidth="1"/>
    <col min="15883" max="15883" width="28.140625" style="214" bestFit="1" customWidth="1"/>
    <col min="15884" max="15884" width="33.140625" style="214" bestFit="1" customWidth="1"/>
    <col min="15885" max="15885" width="26" style="214" bestFit="1" customWidth="1"/>
    <col min="15886" max="15886" width="19.140625" style="214" bestFit="1" customWidth="1"/>
    <col min="15887" max="15887" width="10.42578125" style="214" customWidth="1"/>
    <col min="15888" max="15888" width="11.85546875" style="214" customWidth="1"/>
    <col min="15889" max="15889" width="14.7109375" style="214" customWidth="1"/>
    <col min="15890" max="15890" width="9" style="214" bestFit="1" customWidth="1"/>
    <col min="15891" max="16130" width="9.140625" style="214"/>
    <col min="16131" max="16131" width="4.7109375" style="214" bestFit="1" customWidth="1"/>
    <col min="16132" max="16132" width="9.7109375" style="214" bestFit="1" customWidth="1"/>
    <col min="16133" max="16133" width="10" style="214" bestFit="1" customWidth="1"/>
    <col min="16134" max="16134" width="8.85546875" style="214" bestFit="1" customWidth="1"/>
    <col min="16135" max="16135" width="22.85546875" style="214" customWidth="1"/>
    <col min="16136" max="16136" width="59.7109375" style="214" bestFit="1" customWidth="1"/>
    <col min="16137" max="16137" width="57.85546875" style="214" bestFit="1" customWidth="1"/>
    <col min="16138" max="16138" width="35.28515625" style="214" bestFit="1" customWidth="1"/>
    <col min="16139" max="16139" width="28.140625" style="214" bestFit="1" customWidth="1"/>
    <col min="16140" max="16140" width="33.140625" style="214" bestFit="1" customWidth="1"/>
    <col min="16141" max="16141" width="26" style="214" bestFit="1" customWidth="1"/>
    <col min="16142" max="16142" width="19.140625" style="214" bestFit="1" customWidth="1"/>
    <col min="16143" max="16143" width="10.42578125" style="214" customWidth="1"/>
    <col min="16144" max="16144" width="11.85546875" style="214" customWidth="1"/>
    <col min="16145" max="16145" width="14.7109375" style="214" customWidth="1"/>
    <col min="16146" max="16146" width="9" style="214" bestFit="1" customWidth="1"/>
    <col min="16147" max="16384" width="9.140625" style="214"/>
  </cols>
  <sheetData>
    <row r="1" spans="1:20" ht="18.75" x14ac:dyDescent="0.3">
      <c r="A1" s="242"/>
    </row>
    <row r="2" spans="1:20" s="251" customFormat="1" ht="15.75" customHeight="1" x14ac:dyDescent="0.25">
      <c r="A2" s="723" t="s">
        <v>764</v>
      </c>
      <c r="B2" s="723"/>
      <c r="C2" s="723"/>
      <c r="D2" s="723"/>
      <c r="E2" s="723"/>
      <c r="F2" s="723"/>
      <c r="G2" s="723"/>
      <c r="H2" s="723"/>
      <c r="I2" s="723"/>
      <c r="J2" s="723"/>
      <c r="K2" s="723"/>
      <c r="L2" s="723"/>
      <c r="M2" s="723"/>
      <c r="N2" s="723"/>
      <c r="O2" s="723"/>
      <c r="P2" s="723"/>
      <c r="Q2" s="723"/>
      <c r="R2" s="723"/>
    </row>
    <row r="4" spans="1:20" s="218" customFormat="1" ht="47.25" customHeight="1" x14ac:dyDescent="0.25">
      <c r="A4" s="724" t="s">
        <v>0</v>
      </c>
      <c r="B4" s="534" t="s">
        <v>1</v>
      </c>
      <c r="C4" s="534" t="s">
        <v>2</v>
      </c>
      <c r="D4" s="534" t="s">
        <v>3</v>
      </c>
      <c r="E4" s="724" t="s">
        <v>4</v>
      </c>
      <c r="F4" s="724" t="s">
        <v>5</v>
      </c>
      <c r="G4" s="724" t="s">
        <v>6</v>
      </c>
      <c r="H4" s="534" t="s">
        <v>7</v>
      </c>
      <c r="I4" s="534"/>
      <c r="J4" s="724" t="s">
        <v>8</v>
      </c>
      <c r="K4" s="534" t="s">
        <v>9</v>
      </c>
      <c r="L4" s="725"/>
      <c r="M4" s="537" t="s">
        <v>465</v>
      </c>
      <c r="N4" s="537"/>
      <c r="O4" s="537" t="s">
        <v>11</v>
      </c>
      <c r="P4" s="537"/>
      <c r="Q4" s="724" t="s">
        <v>12</v>
      </c>
      <c r="R4" s="534" t="s">
        <v>13</v>
      </c>
      <c r="S4" s="217"/>
    </row>
    <row r="5" spans="1:20" s="218" customFormat="1" ht="35.25" customHeight="1" x14ac:dyDescent="0.2">
      <c r="A5" s="724"/>
      <c r="B5" s="534"/>
      <c r="C5" s="534"/>
      <c r="D5" s="534"/>
      <c r="E5" s="724"/>
      <c r="F5" s="724"/>
      <c r="G5" s="724"/>
      <c r="H5" s="220" t="s">
        <v>14</v>
      </c>
      <c r="I5" s="220" t="s">
        <v>15</v>
      </c>
      <c r="J5" s="724"/>
      <c r="K5" s="220">
        <v>2018</v>
      </c>
      <c r="L5" s="220">
        <v>2019</v>
      </c>
      <c r="M5" s="227">
        <v>2018</v>
      </c>
      <c r="N5" s="227">
        <v>2019</v>
      </c>
      <c r="O5" s="227">
        <v>2018</v>
      </c>
      <c r="P5" s="227">
        <v>2019</v>
      </c>
      <c r="Q5" s="724"/>
      <c r="R5" s="534"/>
      <c r="S5" s="217"/>
    </row>
    <row r="6" spans="1:20" s="218" customFormat="1" ht="15.75" customHeight="1" x14ac:dyDescent="0.2">
      <c r="A6" s="244" t="s">
        <v>16</v>
      </c>
      <c r="B6" s="220" t="s">
        <v>17</v>
      </c>
      <c r="C6" s="220" t="s">
        <v>18</v>
      </c>
      <c r="D6" s="220" t="s">
        <v>19</v>
      </c>
      <c r="E6" s="244" t="s">
        <v>20</v>
      </c>
      <c r="F6" s="244" t="s">
        <v>21</v>
      </c>
      <c r="G6" s="244" t="s">
        <v>22</v>
      </c>
      <c r="H6" s="220" t="s">
        <v>23</v>
      </c>
      <c r="I6" s="220" t="s">
        <v>24</v>
      </c>
      <c r="J6" s="244" t="s">
        <v>25</v>
      </c>
      <c r="K6" s="220" t="s">
        <v>26</v>
      </c>
      <c r="L6" s="220" t="s">
        <v>27</v>
      </c>
      <c r="M6" s="221" t="s">
        <v>28</v>
      </c>
      <c r="N6" s="221" t="s">
        <v>29</v>
      </c>
      <c r="O6" s="221" t="s">
        <v>30</v>
      </c>
      <c r="P6" s="221" t="s">
        <v>31</v>
      </c>
      <c r="Q6" s="244" t="s">
        <v>32</v>
      </c>
      <c r="R6" s="220" t="s">
        <v>33</v>
      </c>
      <c r="S6" s="217"/>
    </row>
    <row r="7" spans="1:20" s="224" customFormat="1" ht="166.5" customHeight="1" x14ac:dyDescent="0.25">
      <c r="A7" s="232">
        <v>1</v>
      </c>
      <c r="B7" s="232">
        <v>1</v>
      </c>
      <c r="C7" s="232">
        <v>4</v>
      </c>
      <c r="D7" s="233">
        <v>5</v>
      </c>
      <c r="E7" s="237" t="s">
        <v>466</v>
      </c>
      <c r="F7" s="211" t="s">
        <v>467</v>
      </c>
      <c r="G7" s="233" t="s">
        <v>62</v>
      </c>
      <c r="H7" s="234" t="s">
        <v>113</v>
      </c>
      <c r="I7" s="235" t="s">
        <v>214</v>
      </c>
      <c r="J7" s="233" t="s">
        <v>468</v>
      </c>
      <c r="K7" s="234" t="s">
        <v>469</v>
      </c>
      <c r="L7" s="234"/>
      <c r="M7" s="236">
        <v>91440</v>
      </c>
      <c r="N7" s="236"/>
      <c r="O7" s="236">
        <v>91440</v>
      </c>
      <c r="P7" s="236"/>
      <c r="Q7" s="233" t="s">
        <v>470</v>
      </c>
      <c r="R7" s="233" t="s">
        <v>471</v>
      </c>
      <c r="S7" s="223"/>
    </row>
    <row r="8" spans="1:20" s="224" customFormat="1" ht="144" customHeight="1" x14ac:dyDescent="0.25">
      <c r="A8" s="232">
        <v>2</v>
      </c>
      <c r="B8" s="232">
        <v>1</v>
      </c>
      <c r="C8" s="232">
        <v>4</v>
      </c>
      <c r="D8" s="233">
        <v>2</v>
      </c>
      <c r="E8" s="237" t="s">
        <v>472</v>
      </c>
      <c r="F8" s="211" t="s">
        <v>473</v>
      </c>
      <c r="G8" s="233" t="s">
        <v>147</v>
      </c>
      <c r="H8" s="234" t="s">
        <v>113</v>
      </c>
      <c r="I8" s="235" t="s">
        <v>114</v>
      </c>
      <c r="J8" s="233" t="s">
        <v>474</v>
      </c>
      <c r="K8" s="234" t="s">
        <v>475</v>
      </c>
      <c r="L8" s="234"/>
      <c r="M8" s="236">
        <v>11080</v>
      </c>
      <c r="N8" s="236"/>
      <c r="O8" s="236">
        <v>11080</v>
      </c>
      <c r="P8" s="236"/>
      <c r="Q8" s="233" t="s">
        <v>470</v>
      </c>
      <c r="R8" s="233" t="s">
        <v>471</v>
      </c>
      <c r="S8" s="223"/>
    </row>
    <row r="9" spans="1:20" s="224" customFormat="1" ht="213" customHeight="1" x14ac:dyDescent="0.25">
      <c r="A9" s="232">
        <v>3</v>
      </c>
      <c r="B9" s="232" t="s">
        <v>476</v>
      </c>
      <c r="C9" s="232" t="s">
        <v>477</v>
      </c>
      <c r="D9" s="233">
        <v>5</v>
      </c>
      <c r="E9" s="237" t="s">
        <v>496</v>
      </c>
      <c r="F9" s="211" t="s">
        <v>478</v>
      </c>
      <c r="G9" s="233" t="s">
        <v>354</v>
      </c>
      <c r="H9" s="234" t="s">
        <v>113</v>
      </c>
      <c r="I9" s="235" t="s">
        <v>497</v>
      </c>
      <c r="J9" s="233" t="s">
        <v>479</v>
      </c>
      <c r="K9" s="234" t="s">
        <v>480</v>
      </c>
      <c r="L9" s="234"/>
      <c r="M9" s="236">
        <v>20710</v>
      </c>
      <c r="N9" s="236"/>
      <c r="O9" s="236">
        <v>20710</v>
      </c>
      <c r="P9" s="236"/>
      <c r="Q9" s="233" t="s">
        <v>470</v>
      </c>
      <c r="R9" s="233" t="s">
        <v>471</v>
      </c>
      <c r="S9" s="223"/>
      <c r="T9" s="245"/>
    </row>
    <row r="10" spans="1:20" s="225" customFormat="1" ht="224.25" customHeight="1" x14ac:dyDescent="0.25">
      <c r="A10" s="448">
        <v>3</v>
      </c>
      <c r="B10" s="205" t="s">
        <v>476</v>
      </c>
      <c r="C10" s="205" t="s">
        <v>477</v>
      </c>
      <c r="D10" s="206">
        <v>5</v>
      </c>
      <c r="E10" s="208" t="s">
        <v>496</v>
      </c>
      <c r="F10" s="210" t="s">
        <v>478</v>
      </c>
      <c r="G10" s="206" t="s">
        <v>354</v>
      </c>
      <c r="H10" s="209" t="s">
        <v>113</v>
      </c>
      <c r="I10" s="191" t="s">
        <v>497</v>
      </c>
      <c r="J10" s="206" t="s">
        <v>479</v>
      </c>
      <c r="K10" s="209" t="s">
        <v>480</v>
      </c>
      <c r="L10" s="209"/>
      <c r="M10" s="212">
        <v>27000</v>
      </c>
      <c r="N10" s="213"/>
      <c r="O10" s="212">
        <v>27000</v>
      </c>
      <c r="P10" s="213"/>
      <c r="Q10" s="206" t="s">
        <v>470</v>
      </c>
      <c r="R10" s="206" t="s">
        <v>471</v>
      </c>
      <c r="S10" s="223"/>
    </row>
    <row r="11" spans="1:20" s="224" customFormat="1" ht="112.5" customHeight="1" x14ac:dyDescent="0.25">
      <c r="A11" s="448"/>
      <c r="B11" s="727" t="s">
        <v>481</v>
      </c>
      <c r="C11" s="727"/>
      <c r="D11" s="727"/>
      <c r="E11" s="727"/>
      <c r="F11" s="727"/>
      <c r="G11" s="727"/>
      <c r="H11" s="727"/>
      <c r="I11" s="727"/>
      <c r="J11" s="727"/>
      <c r="K11" s="727"/>
      <c r="L11" s="727"/>
      <c r="M11" s="727"/>
      <c r="N11" s="727"/>
      <c r="O11" s="727"/>
      <c r="P11" s="727"/>
      <c r="Q11" s="727"/>
      <c r="R11" s="727"/>
      <c r="S11" s="223"/>
    </row>
    <row r="12" spans="1:20" s="225" customFormat="1" ht="201.75" customHeight="1" x14ac:dyDescent="0.25">
      <c r="A12" s="232">
        <v>4</v>
      </c>
      <c r="B12" s="233">
        <v>1</v>
      </c>
      <c r="C12" s="233">
        <v>4</v>
      </c>
      <c r="D12" s="233">
        <v>2</v>
      </c>
      <c r="E12" s="237" t="s">
        <v>498</v>
      </c>
      <c r="F12" s="211" t="s">
        <v>482</v>
      </c>
      <c r="G12" s="233" t="s">
        <v>62</v>
      </c>
      <c r="H12" s="234" t="s">
        <v>113</v>
      </c>
      <c r="I12" s="235" t="s">
        <v>499</v>
      </c>
      <c r="J12" s="233" t="s">
        <v>483</v>
      </c>
      <c r="K12" s="234" t="s">
        <v>484</v>
      </c>
      <c r="L12" s="234"/>
      <c r="M12" s="236">
        <v>88700</v>
      </c>
      <c r="N12" s="236"/>
      <c r="O12" s="236">
        <v>88700</v>
      </c>
      <c r="P12" s="236"/>
      <c r="Q12" s="233" t="s">
        <v>470</v>
      </c>
      <c r="R12" s="233" t="s">
        <v>471</v>
      </c>
      <c r="S12" s="223"/>
    </row>
    <row r="13" spans="1:20" s="224" customFormat="1" ht="195" customHeight="1" x14ac:dyDescent="0.25">
      <c r="A13" s="232">
        <v>5</v>
      </c>
      <c r="B13" s="232">
        <v>1</v>
      </c>
      <c r="C13" s="232">
        <v>4</v>
      </c>
      <c r="D13" s="233">
        <v>5</v>
      </c>
      <c r="E13" s="239" t="s">
        <v>500</v>
      </c>
      <c r="F13" s="211" t="s">
        <v>485</v>
      </c>
      <c r="G13" s="233" t="s">
        <v>486</v>
      </c>
      <c r="H13" s="234" t="s">
        <v>113</v>
      </c>
      <c r="I13" s="235" t="s">
        <v>114</v>
      </c>
      <c r="J13" s="246" t="s">
        <v>487</v>
      </c>
      <c r="K13" s="234" t="s">
        <v>488</v>
      </c>
      <c r="L13" s="234"/>
      <c r="M13" s="247">
        <v>23950</v>
      </c>
      <c r="N13" s="248"/>
      <c r="O13" s="247">
        <v>23950</v>
      </c>
      <c r="P13" s="236"/>
      <c r="Q13" s="233" t="s">
        <v>470</v>
      </c>
      <c r="R13" s="233" t="s">
        <v>471</v>
      </c>
      <c r="S13" s="223"/>
    </row>
    <row r="14" spans="1:20" s="225" customFormat="1" ht="194.25" customHeight="1" x14ac:dyDescent="0.25">
      <c r="A14" s="722">
        <v>6</v>
      </c>
      <c r="B14" s="722">
        <v>1</v>
      </c>
      <c r="C14" s="722">
        <v>4</v>
      </c>
      <c r="D14" s="722">
        <v>5</v>
      </c>
      <c r="E14" s="726" t="s">
        <v>489</v>
      </c>
      <c r="F14" s="722" t="s">
        <v>490</v>
      </c>
      <c r="G14" s="249" t="s">
        <v>491</v>
      </c>
      <c r="H14" s="722" t="s">
        <v>113</v>
      </c>
      <c r="I14" s="249" t="s">
        <v>492</v>
      </c>
      <c r="J14" s="722" t="s">
        <v>493</v>
      </c>
      <c r="K14" s="722" t="s">
        <v>134</v>
      </c>
      <c r="L14" s="722"/>
      <c r="M14" s="728">
        <v>77165.38</v>
      </c>
      <c r="N14" s="728"/>
      <c r="O14" s="729">
        <v>77165.38</v>
      </c>
      <c r="P14" s="728"/>
      <c r="Q14" s="722" t="s">
        <v>494</v>
      </c>
      <c r="R14" s="722" t="s">
        <v>495</v>
      </c>
      <c r="T14" s="226"/>
    </row>
    <row r="15" spans="1:20" s="225" customFormat="1" ht="177" customHeight="1" x14ac:dyDescent="0.25">
      <c r="A15" s="722"/>
      <c r="B15" s="722"/>
      <c r="C15" s="722"/>
      <c r="D15" s="722"/>
      <c r="E15" s="726"/>
      <c r="F15" s="722"/>
      <c r="G15" s="249" t="s">
        <v>147</v>
      </c>
      <c r="H15" s="722"/>
      <c r="I15" s="249">
        <v>60</v>
      </c>
      <c r="J15" s="722"/>
      <c r="K15" s="722"/>
      <c r="L15" s="722"/>
      <c r="M15" s="728"/>
      <c r="N15" s="728"/>
      <c r="O15" s="729"/>
      <c r="P15" s="728"/>
      <c r="Q15" s="722"/>
      <c r="R15" s="722"/>
    </row>
    <row r="16" spans="1:20" s="225" customFormat="1" ht="21.75" customHeight="1" x14ac:dyDescent="0.25">
      <c r="A16" s="167"/>
      <c r="B16" s="34"/>
      <c r="C16" s="34"/>
      <c r="D16" s="34"/>
      <c r="E16" s="34"/>
      <c r="F16" s="34"/>
      <c r="G16" s="34"/>
      <c r="H16" s="34"/>
      <c r="I16" s="34"/>
      <c r="J16" s="34"/>
      <c r="K16" s="34"/>
      <c r="L16" s="34"/>
      <c r="M16" s="415"/>
      <c r="N16" s="35"/>
      <c r="O16" s="35"/>
      <c r="P16" s="35"/>
      <c r="Q16" s="34"/>
      <c r="R16" s="34"/>
    </row>
    <row r="17" spans="6:17" s="225" customFormat="1" x14ac:dyDescent="0.25">
      <c r="F17" s="250"/>
      <c r="M17" s="416"/>
      <c r="N17" s="512" t="s">
        <v>689</v>
      </c>
      <c r="O17" s="513"/>
      <c r="P17" s="513" t="s">
        <v>690</v>
      </c>
      <c r="Q17" s="514"/>
    </row>
    <row r="18" spans="6:17" s="225" customFormat="1" x14ac:dyDescent="0.25">
      <c r="F18" s="250"/>
      <c r="M18" s="399"/>
      <c r="N18" s="400" t="s">
        <v>691</v>
      </c>
      <c r="O18" s="401" t="s">
        <v>692</v>
      </c>
      <c r="P18" s="400" t="s">
        <v>691</v>
      </c>
      <c r="Q18" s="401" t="s">
        <v>692</v>
      </c>
    </row>
    <row r="19" spans="6:17" s="225" customFormat="1" x14ac:dyDescent="0.25">
      <c r="F19" s="250"/>
      <c r="M19" s="402" t="s">
        <v>693</v>
      </c>
      <c r="N19" s="403">
        <v>5</v>
      </c>
      <c r="O19" s="402">
        <v>235880</v>
      </c>
      <c r="P19" s="404">
        <v>1</v>
      </c>
      <c r="Q19" s="414">
        <v>77165.38</v>
      </c>
    </row>
    <row r="20" spans="6:17" s="225" customFormat="1" x14ac:dyDescent="0.25">
      <c r="F20" s="250"/>
      <c r="M20" s="402" t="s">
        <v>694</v>
      </c>
      <c r="N20" s="403">
        <v>5</v>
      </c>
      <c r="O20" s="402">
        <v>242170</v>
      </c>
      <c r="P20" s="404">
        <v>1</v>
      </c>
      <c r="Q20" s="414">
        <v>77165.38</v>
      </c>
    </row>
    <row r="21" spans="6:17" s="225" customFormat="1" x14ac:dyDescent="0.25">
      <c r="F21" s="250"/>
      <c r="M21" s="226"/>
      <c r="N21" s="226"/>
      <c r="O21" s="226"/>
      <c r="P21" s="226"/>
    </row>
    <row r="22" spans="6:17" s="225" customFormat="1" x14ac:dyDescent="0.25">
      <c r="F22" s="250"/>
      <c r="M22" s="226"/>
      <c r="N22" s="226"/>
      <c r="O22" s="226"/>
      <c r="P22" s="226"/>
    </row>
    <row r="23" spans="6:17" s="225" customFormat="1" x14ac:dyDescent="0.25">
      <c r="F23" s="250"/>
      <c r="M23" s="226"/>
      <c r="N23" s="226"/>
      <c r="O23" s="226"/>
      <c r="P23" s="226"/>
    </row>
    <row r="24" spans="6:17" s="225" customFormat="1" x14ac:dyDescent="0.25">
      <c r="F24" s="250"/>
      <c r="M24" s="226"/>
      <c r="N24" s="226"/>
      <c r="O24" s="226"/>
      <c r="P24" s="226"/>
    </row>
    <row r="25" spans="6:17" s="225" customFormat="1" x14ac:dyDescent="0.25">
      <c r="F25" s="250"/>
      <c r="M25" s="226"/>
      <c r="N25" s="226"/>
      <c r="O25" s="226"/>
      <c r="P25" s="226"/>
    </row>
    <row r="26" spans="6:17" s="225" customFormat="1" x14ac:dyDescent="0.25">
      <c r="F26" s="250"/>
      <c r="M26" s="226"/>
      <c r="N26" s="226"/>
      <c r="O26" s="226"/>
      <c r="P26" s="226"/>
    </row>
    <row r="27" spans="6:17" s="225" customFormat="1" x14ac:dyDescent="0.25">
      <c r="F27" s="250"/>
      <c r="M27" s="226"/>
      <c r="N27" s="226"/>
      <c r="O27" s="226"/>
      <c r="P27" s="226"/>
    </row>
    <row r="28" spans="6:17" s="225" customFormat="1" x14ac:dyDescent="0.25">
      <c r="F28" s="250"/>
      <c r="M28" s="226"/>
      <c r="N28" s="226"/>
      <c r="O28" s="226"/>
      <c r="P28" s="226"/>
    </row>
    <row r="29" spans="6:17" s="225" customFormat="1" x14ac:dyDescent="0.25">
      <c r="F29" s="250"/>
      <c r="M29" s="226"/>
      <c r="N29" s="226"/>
      <c r="O29" s="226"/>
      <c r="P29" s="226"/>
    </row>
    <row r="30" spans="6:17" s="225" customFormat="1" x14ac:dyDescent="0.25">
      <c r="F30" s="250"/>
      <c r="M30" s="226"/>
      <c r="N30" s="226"/>
      <c r="O30" s="226"/>
      <c r="P30" s="226"/>
    </row>
    <row r="31" spans="6:17" s="225" customFormat="1" x14ac:dyDescent="0.25">
      <c r="F31" s="250"/>
      <c r="M31" s="226"/>
      <c r="N31" s="226"/>
      <c r="O31" s="226"/>
      <c r="P31" s="226"/>
    </row>
    <row r="32" spans="6:17" s="225" customFormat="1" x14ac:dyDescent="0.25">
      <c r="F32" s="250"/>
      <c r="M32" s="226"/>
      <c r="N32" s="226"/>
      <c r="O32" s="226"/>
      <c r="P32" s="226"/>
    </row>
    <row r="33" spans="6:16" s="225" customFormat="1" x14ac:dyDescent="0.25">
      <c r="F33" s="250"/>
      <c r="M33" s="226"/>
      <c r="N33" s="226"/>
      <c r="O33" s="226"/>
      <c r="P33" s="226"/>
    </row>
    <row r="34" spans="6:16" s="225" customFormat="1" x14ac:dyDescent="0.25">
      <c r="F34" s="250"/>
      <c r="M34" s="226"/>
      <c r="N34" s="226"/>
      <c r="O34" s="226"/>
      <c r="P34" s="226"/>
    </row>
    <row r="35" spans="6:16" s="225" customFormat="1" x14ac:dyDescent="0.25">
      <c r="F35" s="250"/>
      <c r="M35" s="226"/>
      <c r="N35" s="226"/>
      <c r="O35" s="226"/>
      <c r="P35" s="226"/>
    </row>
    <row r="36" spans="6:16" s="225" customFormat="1" x14ac:dyDescent="0.25">
      <c r="F36" s="250"/>
      <c r="M36" s="226"/>
      <c r="N36" s="226"/>
      <c r="O36" s="226"/>
      <c r="P36" s="226"/>
    </row>
    <row r="37" spans="6:16" s="225" customFormat="1" x14ac:dyDescent="0.25">
      <c r="F37" s="250"/>
      <c r="M37" s="226"/>
      <c r="N37" s="226"/>
      <c r="O37" s="226"/>
      <c r="P37" s="226"/>
    </row>
    <row r="38" spans="6:16" s="225" customFormat="1" x14ac:dyDescent="0.25">
      <c r="F38" s="250"/>
      <c r="M38" s="226"/>
      <c r="N38" s="226"/>
      <c r="O38" s="226"/>
      <c r="P38" s="226"/>
    </row>
    <row r="39" spans="6:16" s="225" customFormat="1" x14ac:dyDescent="0.25">
      <c r="F39" s="250"/>
      <c r="M39" s="226"/>
      <c r="N39" s="226"/>
      <c r="O39" s="226"/>
      <c r="P39" s="226"/>
    </row>
    <row r="40" spans="6:16" s="225" customFormat="1" x14ac:dyDescent="0.25">
      <c r="F40" s="250"/>
      <c r="M40" s="226"/>
      <c r="N40" s="226"/>
      <c r="O40" s="226"/>
      <c r="P40" s="226"/>
    </row>
    <row r="41" spans="6:16" s="225" customFormat="1" x14ac:dyDescent="0.25">
      <c r="F41" s="250"/>
      <c r="M41" s="226"/>
      <c r="N41" s="226"/>
      <c r="O41" s="226"/>
      <c r="P41" s="226"/>
    </row>
    <row r="42" spans="6:16" s="225" customFormat="1" x14ac:dyDescent="0.25">
      <c r="F42" s="250"/>
      <c r="M42" s="226"/>
      <c r="N42" s="226"/>
      <c r="O42" s="226"/>
      <c r="P42" s="226"/>
    </row>
    <row r="43" spans="6:16" s="225" customFormat="1" x14ac:dyDescent="0.25">
      <c r="F43" s="250"/>
      <c r="M43" s="226"/>
      <c r="N43" s="226"/>
      <c r="O43" s="226"/>
      <c r="P43" s="226"/>
    </row>
    <row r="44" spans="6:16" s="225" customFormat="1" x14ac:dyDescent="0.25">
      <c r="F44" s="250"/>
      <c r="M44" s="226"/>
      <c r="N44" s="226"/>
      <c r="O44" s="226"/>
      <c r="P44" s="226"/>
    </row>
    <row r="45" spans="6:16" s="225" customFormat="1" x14ac:dyDescent="0.25">
      <c r="F45" s="250"/>
      <c r="M45" s="226"/>
      <c r="N45" s="226"/>
      <c r="O45" s="226"/>
      <c r="P45" s="226"/>
    </row>
    <row r="46" spans="6:16" s="225" customFormat="1" x14ac:dyDescent="0.25">
      <c r="F46" s="250"/>
      <c r="M46" s="226"/>
      <c r="N46" s="226"/>
      <c r="O46" s="226"/>
      <c r="P46" s="226"/>
    </row>
    <row r="47" spans="6:16" s="225" customFormat="1" x14ac:dyDescent="0.25">
      <c r="F47" s="250"/>
      <c r="M47" s="226"/>
      <c r="N47" s="226"/>
      <c r="O47" s="226"/>
      <c r="P47" s="226"/>
    </row>
    <row r="48" spans="6:16" s="225" customFormat="1" x14ac:dyDescent="0.25">
      <c r="F48" s="250"/>
      <c r="M48" s="226"/>
      <c r="N48" s="226"/>
      <c r="O48" s="226"/>
      <c r="P48" s="226"/>
    </row>
    <row r="49" spans="6:16" s="225" customFormat="1" x14ac:dyDescent="0.25">
      <c r="F49" s="250"/>
      <c r="M49" s="226"/>
      <c r="N49" s="226"/>
      <c r="O49" s="226"/>
      <c r="P49" s="226"/>
    </row>
    <row r="50" spans="6:16" s="225" customFormat="1" x14ac:dyDescent="0.25">
      <c r="F50" s="250"/>
      <c r="M50" s="226"/>
      <c r="N50" s="226"/>
      <c r="O50" s="226"/>
      <c r="P50" s="226"/>
    </row>
    <row r="51" spans="6:16" s="225" customFormat="1" x14ac:dyDescent="0.25">
      <c r="F51" s="250"/>
      <c r="M51" s="226"/>
      <c r="N51" s="226"/>
      <c r="O51" s="226"/>
      <c r="P51" s="226"/>
    </row>
    <row r="52" spans="6:16" s="225" customFormat="1" x14ac:dyDescent="0.25">
      <c r="F52" s="250"/>
      <c r="M52" s="226"/>
      <c r="N52" s="226"/>
      <c r="O52" s="226"/>
      <c r="P52" s="226"/>
    </row>
    <row r="53" spans="6:16" s="225" customFormat="1" x14ac:dyDescent="0.25">
      <c r="F53" s="250"/>
      <c r="M53" s="226"/>
      <c r="N53" s="226"/>
      <c r="O53" s="226"/>
      <c r="P53" s="226"/>
    </row>
    <row r="54" spans="6:16" s="225" customFormat="1" x14ac:dyDescent="0.25">
      <c r="F54" s="250"/>
      <c r="M54" s="226"/>
      <c r="N54" s="226"/>
      <c r="O54" s="226"/>
      <c r="P54" s="226"/>
    </row>
    <row r="55" spans="6:16" s="225" customFormat="1" x14ac:dyDescent="0.25">
      <c r="F55" s="250"/>
      <c r="M55" s="226"/>
      <c r="N55" s="226"/>
      <c r="O55" s="226"/>
      <c r="P55" s="226"/>
    </row>
    <row r="56" spans="6:16" s="225" customFormat="1" x14ac:dyDescent="0.25">
      <c r="F56" s="250"/>
      <c r="M56" s="226"/>
      <c r="N56" s="226"/>
      <c r="O56" s="226"/>
      <c r="P56" s="226"/>
    </row>
    <row r="57" spans="6:16" s="225" customFormat="1" x14ac:dyDescent="0.25">
      <c r="F57" s="250"/>
      <c r="M57" s="226"/>
      <c r="N57" s="226"/>
      <c r="O57" s="226"/>
      <c r="P57" s="226"/>
    </row>
    <row r="58" spans="6:16" s="225" customFormat="1" x14ac:dyDescent="0.25">
      <c r="F58" s="250"/>
      <c r="M58" s="226"/>
      <c r="N58" s="226"/>
      <c r="O58" s="226"/>
      <c r="P58" s="226"/>
    </row>
    <row r="59" spans="6:16" s="225" customFormat="1" x14ac:dyDescent="0.25">
      <c r="F59" s="250"/>
      <c r="M59" s="226"/>
      <c r="N59" s="226"/>
      <c r="O59" s="226"/>
      <c r="P59" s="226"/>
    </row>
    <row r="60" spans="6:16" s="225" customFormat="1" x14ac:dyDescent="0.25">
      <c r="F60" s="250"/>
      <c r="M60" s="226"/>
      <c r="N60" s="226"/>
      <c r="O60" s="226"/>
      <c r="P60" s="226"/>
    </row>
    <row r="61" spans="6:16" s="225" customFormat="1" x14ac:dyDescent="0.25">
      <c r="F61" s="250"/>
      <c r="M61" s="226"/>
      <c r="N61" s="226"/>
      <c r="O61" s="226"/>
      <c r="P61" s="226"/>
    </row>
    <row r="62" spans="6:16" s="225" customFormat="1" x14ac:dyDescent="0.25">
      <c r="F62" s="250"/>
      <c r="M62" s="226"/>
      <c r="N62" s="226"/>
      <c r="O62" s="226"/>
      <c r="P62" s="226"/>
    </row>
    <row r="63" spans="6:16" s="225" customFormat="1" x14ac:dyDescent="0.25">
      <c r="F63" s="250"/>
      <c r="M63" s="226"/>
      <c r="N63" s="226"/>
      <c r="O63" s="226"/>
      <c r="P63" s="226"/>
    </row>
    <row r="64" spans="6:16" s="225" customFormat="1" x14ac:dyDescent="0.25">
      <c r="F64" s="250"/>
      <c r="M64" s="226"/>
      <c r="N64" s="226"/>
      <c r="O64" s="226"/>
      <c r="P64" s="226"/>
    </row>
    <row r="65" spans="6:16" s="225" customFormat="1" x14ac:dyDescent="0.25">
      <c r="F65" s="250"/>
      <c r="M65" s="226"/>
      <c r="N65" s="226"/>
      <c r="O65" s="226"/>
      <c r="P65" s="226"/>
    </row>
    <row r="66" spans="6:16" s="225" customFormat="1" x14ac:dyDescent="0.25">
      <c r="F66" s="250"/>
      <c r="M66" s="226"/>
      <c r="N66" s="226"/>
      <c r="O66" s="226"/>
      <c r="P66" s="226"/>
    </row>
    <row r="67" spans="6:16" s="225" customFormat="1" x14ac:dyDescent="0.25">
      <c r="F67" s="250"/>
      <c r="M67" s="226"/>
      <c r="N67" s="226"/>
      <c r="O67" s="226"/>
      <c r="P67" s="226"/>
    </row>
    <row r="68" spans="6:16" s="225" customFormat="1" x14ac:dyDescent="0.25">
      <c r="F68" s="250"/>
      <c r="M68" s="226"/>
      <c r="N68" s="226"/>
      <c r="O68" s="226"/>
      <c r="P68" s="226"/>
    </row>
    <row r="69" spans="6:16" s="225" customFormat="1" x14ac:dyDescent="0.25">
      <c r="F69" s="250"/>
      <c r="M69" s="226"/>
      <c r="N69" s="226"/>
      <c r="O69" s="226"/>
      <c r="P69" s="226"/>
    </row>
    <row r="70" spans="6:16" s="225" customFormat="1" x14ac:dyDescent="0.25">
      <c r="F70" s="250"/>
      <c r="M70" s="226"/>
      <c r="N70" s="226"/>
      <c r="O70" s="226"/>
      <c r="P70" s="226"/>
    </row>
    <row r="71" spans="6:16" s="225" customFormat="1" x14ac:dyDescent="0.25">
      <c r="F71" s="250"/>
      <c r="M71" s="226"/>
      <c r="N71" s="226"/>
      <c r="O71" s="226"/>
      <c r="P71" s="226"/>
    </row>
    <row r="72" spans="6:16" s="225" customFormat="1" x14ac:dyDescent="0.25">
      <c r="F72" s="250"/>
      <c r="M72" s="226"/>
      <c r="N72" s="226"/>
      <c r="O72" s="226"/>
      <c r="P72" s="226"/>
    </row>
    <row r="73" spans="6:16" s="225" customFormat="1" x14ac:dyDescent="0.25">
      <c r="F73" s="250"/>
      <c r="M73" s="226"/>
      <c r="N73" s="226"/>
      <c r="O73" s="226"/>
      <c r="P73" s="226"/>
    </row>
    <row r="74" spans="6:16" s="225" customFormat="1" x14ac:dyDescent="0.25">
      <c r="F74" s="250"/>
      <c r="M74" s="226"/>
      <c r="N74" s="226"/>
      <c r="O74" s="226"/>
      <c r="P74" s="226"/>
    </row>
    <row r="75" spans="6:16" s="225" customFormat="1" x14ac:dyDescent="0.25">
      <c r="F75" s="250"/>
      <c r="M75" s="226"/>
      <c r="N75" s="226"/>
      <c r="O75" s="226"/>
      <c r="P75" s="226"/>
    </row>
    <row r="76" spans="6:16" s="225" customFormat="1" x14ac:dyDescent="0.25">
      <c r="F76" s="250"/>
      <c r="M76" s="226"/>
      <c r="N76" s="226"/>
      <c r="O76" s="226"/>
      <c r="P76" s="226"/>
    </row>
    <row r="77" spans="6:16" s="225" customFormat="1" x14ac:dyDescent="0.25">
      <c r="F77" s="250"/>
      <c r="M77" s="226"/>
      <c r="N77" s="226"/>
      <c r="O77" s="226"/>
      <c r="P77" s="226"/>
    </row>
    <row r="78" spans="6:16" s="225" customFormat="1" x14ac:dyDescent="0.25">
      <c r="F78" s="250"/>
      <c r="M78" s="226"/>
      <c r="N78" s="226"/>
      <c r="O78" s="226"/>
      <c r="P78" s="226"/>
    </row>
    <row r="79" spans="6:16" s="225" customFormat="1" x14ac:dyDescent="0.25">
      <c r="F79" s="250"/>
      <c r="M79" s="226"/>
      <c r="N79" s="226"/>
      <c r="O79" s="226"/>
      <c r="P79" s="226"/>
    </row>
    <row r="80" spans="6:16" s="225" customFormat="1" x14ac:dyDescent="0.25">
      <c r="F80" s="250"/>
      <c r="M80" s="226"/>
      <c r="N80" s="226"/>
      <c r="O80" s="226"/>
      <c r="P80" s="226"/>
    </row>
    <row r="81" spans="6:16" s="225" customFormat="1" x14ac:dyDescent="0.25">
      <c r="F81" s="250"/>
      <c r="M81" s="226"/>
      <c r="N81" s="226"/>
      <c r="O81" s="226"/>
      <c r="P81" s="226"/>
    </row>
    <row r="82" spans="6:16" s="225" customFormat="1" x14ac:dyDescent="0.25">
      <c r="F82" s="250"/>
      <c r="M82" s="226"/>
      <c r="N82" s="226"/>
      <c r="O82" s="226"/>
      <c r="P82" s="226"/>
    </row>
    <row r="83" spans="6:16" s="225" customFormat="1" x14ac:dyDescent="0.25">
      <c r="F83" s="250"/>
      <c r="M83" s="226"/>
      <c r="N83" s="226"/>
      <c r="O83" s="226"/>
      <c r="P83" s="226"/>
    </row>
    <row r="84" spans="6:16" s="225" customFormat="1" x14ac:dyDescent="0.25">
      <c r="F84" s="250"/>
      <c r="M84" s="226"/>
      <c r="N84" s="226"/>
      <c r="O84" s="226"/>
      <c r="P84" s="226"/>
    </row>
    <row r="85" spans="6:16" s="225" customFormat="1" x14ac:dyDescent="0.25">
      <c r="F85" s="250"/>
      <c r="M85" s="226"/>
      <c r="N85" s="226"/>
      <c r="O85" s="226"/>
      <c r="P85" s="226"/>
    </row>
    <row r="86" spans="6:16" s="225" customFormat="1" x14ac:dyDescent="0.25">
      <c r="F86" s="250"/>
      <c r="M86" s="226"/>
      <c r="N86" s="226"/>
      <c r="O86" s="226"/>
      <c r="P86" s="226"/>
    </row>
    <row r="87" spans="6:16" s="225" customFormat="1" x14ac:dyDescent="0.25">
      <c r="F87" s="250"/>
      <c r="M87" s="226"/>
      <c r="N87" s="226"/>
      <c r="O87" s="226"/>
      <c r="P87" s="226"/>
    </row>
    <row r="88" spans="6:16" s="225" customFormat="1" x14ac:dyDescent="0.25">
      <c r="F88" s="250"/>
      <c r="M88" s="226"/>
      <c r="N88" s="226"/>
      <c r="O88" s="226"/>
      <c r="P88" s="226"/>
    </row>
    <row r="89" spans="6:16" s="225" customFormat="1" x14ac:dyDescent="0.25">
      <c r="F89" s="250"/>
      <c r="M89" s="226"/>
      <c r="N89" s="226"/>
      <c r="O89" s="226"/>
      <c r="P89" s="226"/>
    </row>
    <row r="90" spans="6:16" s="225" customFormat="1" x14ac:dyDescent="0.25">
      <c r="F90" s="250"/>
      <c r="M90" s="226"/>
      <c r="N90" s="226"/>
      <c r="O90" s="226"/>
      <c r="P90" s="226"/>
    </row>
    <row r="91" spans="6:16" s="225" customFormat="1" x14ac:dyDescent="0.25">
      <c r="F91" s="250"/>
      <c r="M91" s="226"/>
      <c r="N91" s="226"/>
      <c r="O91" s="226"/>
      <c r="P91" s="226"/>
    </row>
    <row r="92" spans="6:16" s="225" customFormat="1" x14ac:dyDescent="0.25">
      <c r="F92" s="250"/>
      <c r="M92" s="226"/>
      <c r="N92" s="226"/>
      <c r="O92" s="226"/>
      <c r="P92" s="226"/>
    </row>
    <row r="93" spans="6:16" s="225" customFormat="1" x14ac:dyDescent="0.25">
      <c r="F93" s="250"/>
      <c r="M93" s="226"/>
      <c r="N93" s="226"/>
      <c r="O93" s="226"/>
      <c r="P93" s="226"/>
    </row>
    <row r="94" spans="6:16" s="225" customFormat="1" x14ac:dyDescent="0.25">
      <c r="F94" s="250"/>
      <c r="M94" s="226"/>
      <c r="N94" s="226"/>
      <c r="O94" s="226"/>
      <c r="P94" s="226"/>
    </row>
    <row r="95" spans="6:16" s="225" customFormat="1" x14ac:dyDescent="0.25">
      <c r="F95" s="250"/>
      <c r="M95" s="226"/>
      <c r="N95" s="226"/>
      <c r="O95" s="226"/>
      <c r="P95" s="226"/>
    </row>
    <row r="96" spans="6:16" s="225" customFormat="1" x14ac:dyDescent="0.25">
      <c r="F96" s="250"/>
      <c r="M96" s="226"/>
      <c r="N96" s="226"/>
      <c r="O96" s="226"/>
      <c r="P96" s="226"/>
    </row>
    <row r="97" spans="6:16" s="225" customFormat="1" x14ac:dyDescent="0.25">
      <c r="F97" s="250"/>
      <c r="M97" s="226"/>
      <c r="N97" s="226"/>
      <c r="O97" s="226"/>
      <c r="P97" s="226"/>
    </row>
    <row r="98" spans="6:16" s="225" customFormat="1" x14ac:dyDescent="0.25">
      <c r="F98" s="250"/>
      <c r="M98" s="226"/>
      <c r="N98" s="226"/>
      <c r="O98" s="226"/>
      <c r="P98" s="226"/>
    </row>
    <row r="99" spans="6:16" s="225" customFormat="1" x14ac:dyDescent="0.25">
      <c r="F99" s="250"/>
      <c r="M99" s="226"/>
      <c r="N99" s="226"/>
      <c r="O99" s="226"/>
      <c r="P99" s="226"/>
    </row>
    <row r="100" spans="6:16" s="225" customFormat="1" x14ac:dyDescent="0.25">
      <c r="F100" s="250"/>
      <c r="M100" s="226"/>
      <c r="N100" s="226"/>
      <c r="O100" s="226"/>
      <c r="P100" s="226"/>
    </row>
    <row r="101" spans="6:16" s="225" customFormat="1" x14ac:dyDescent="0.25">
      <c r="F101" s="250"/>
      <c r="M101" s="226"/>
      <c r="N101" s="226"/>
      <c r="O101" s="226"/>
      <c r="P101" s="226"/>
    </row>
    <row r="102" spans="6:16" s="225" customFormat="1" x14ac:dyDescent="0.25">
      <c r="F102" s="250"/>
      <c r="M102" s="226"/>
      <c r="N102" s="226"/>
      <c r="O102" s="226"/>
      <c r="P102" s="226"/>
    </row>
    <row r="103" spans="6:16" s="225" customFormat="1" x14ac:dyDescent="0.25">
      <c r="F103" s="250"/>
      <c r="M103" s="226"/>
      <c r="N103" s="226"/>
      <c r="O103" s="226"/>
      <c r="P103" s="226"/>
    </row>
    <row r="104" spans="6:16" s="225" customFormat="1" x14ac:dyDescent="0.25">
      <c r="F104" s="250"/>
      <c r="M104" s="226"/>
      <c r="N104" s="226"/>
      <c r="O104" s="226"/>
      <c r="P104" s="226"/>
    </row>
    <row r="105" spans="6:16" s="225" customFormat="1" x14ac:dyDescent="0.25">
      <c r="F105" s="250"/>
      <c r="M105" s="226"/>
      <c r="N105" s="226"/>
      <c r="O105" s="226"/>
      <c r="P105" s="226"/>
    </row>
    <row r="106" spans="6:16" s="225" customFormat="1" x14ac:dyDescent="0.25">
      <c r="F106" s="250"/>
      <c r="M106" s="226"/>
      <c r="N106" s="226"/>
      <c r="O106" s="226"/>
      <c r="P106" s="226"/>
    </row>
    <row r="107" spans="6:16" s="225" customFormat="1" x14ac:dyDescent="0.25">
      <c r="F107" s="250"/>
      <c r="M107" s="226"/>
      <c r="N107" s="226"/>
      <c r="O107" s="226"/>
      <c r="P107" s="226"/>
    </row>
    <row r="108" spans="6:16" s="225" customFormat="1" x14ac:dyDescent="0.25">
      <c r="F108" s="250"/>
      <c r="M108" s="226"/>
      <c r="N108" s="226"/>
      <c r="O108" s="226"/>
      <c r="P108" s="226"/>
    </row>
    <row r="109" spans="6:16" s="225" customFormat="1" x14ac:dyDescent="0.25">
      <c r="F109" s="250"/>
      <c r="M109" s="226"/>
      <c r="N109" s="226"/>
      <c r="O109" s="226"/>
      <c r="P109" s="226"/>
    </row>
    <row r="110" spans="6:16" s="225" customFormat="1" x14ac:dyDescent="0.25">
      <c r="F110" s="250"/>
      <c r="M110" s="226"/>
      <c r="N110" s="226"/>
      <c r="O110" s="226"/>
      <c r="P110" s="226"/>
    </row>
    <row r="111" spans="6:16" s="225" customFormat="1" x14ac:dyDescent="0.25">
      <c r="F111" s="250"/>
      <c r="M111" s="226"/>
      <c r="N111" s="226"/>
      <c r="O111" s="226"/>
      <c r="P111" s="226"/>
    </row>
    <row r="112" spans="6:16" s="225" customFormat="1" x14ac:dyDescent="0.25">
      <c r="F112" s="250"/>
      <c r="M112" s="226"/>
      <c r="N112" s="226"/>
      <c r="O112" s="226"/>
      <c r="P112" s="226"/>
    </row>
    <row r="113" spans="6:16" s="225" customFormat="1" x14ac:dyDescent="0.25">
      <c r="F113" s="250"/>
      <c r="M113" s="226"/>
      <c r="N113" s="226"/>
      <c r="O113" s="226"/>
      <c r="P113" s="226"/>
    </row>
    <row r="114" spans="6:16" s="225" customFormat="1" x14ac:dyDescent="0.25">
      <c r="F114" s="250"/>
      <c r="M114" s="226"/>
      <c r="N114" s="226"/>
      <c r="O114" s="226"/>
      <c r="P114" s="226"/>
    </row>
    <row r="115" spans="6:16" s="225" customFormat="1" x14ac:dyDescent="0.25">
      <c r="F115" s="250"/>
      <c r="M115" s="226"/>
      <c r="N115" s="226"/>
      <c r="O115" s="226"/>
      <c r="P115" s="226"/>
    </row>
    <row r="116" spans="6:16" s="225" customFormat="1" x14ac:dyDescent="0.25">
      <c r="F116" s="250"/>
      <c r="M116" s="226"/>
      <c r="N116" s="226"/>
      <c r="O116" s="226"/>
      <c r="P116" s="226"/>
    </row>
    <row r="117" spans="6:16" s="225" customFormat="1" x14ac:dyDescent="0.25">
      <c r="F117" s="250"/>
      <c r="M117" s="226"/>
      <c r="N117" s="226"/>
      <c r="O117" s="226"/>
      <c r="P117" s="226"/>
    </row>
    <row r="118" spans="6:16" s="225" customFormat="1" x14ac:dyDescent="0.25">
      <c r="F118" s="250"/>
      <c r="M118" s="226"/>
      <c r="N118" s="226"/>
      <c r="O118" s="226"/>
      <c r="P118" s="226"/>
    </row>
    <row r="119" spans="6:16" s="225" customFormat="1" x14ac:dyDescent="0.25">
      <c r="F119" s="250"/>
      <c r="M119" s="226"/>
      <c r="N119" s="226"/>
      <c r="O119" s="226"/>
      <c r="P119" s="226"/>
    </row>
    <row r="120" spans="6:16" s="225" customFormat="1" x14ac:dyDescent="0.25">
      <c r="F120" s="250"/>
      <c r="M120" s="226"/>
      <c r="N120" s="226"/>
      <c r="O120" s="226"/>
      <c r="P120" s="226"/>
    </row>
    <row r="121" spans="6:16" s="225" customFormat="1" x14ac:dyDescent="0.25">
      <c r="F121" s="250"/>
      <c r="M121" s="226"/>
      <c r="N121" s="226"/>
      <c r="O121" s="226"/>
      <c r="P121" s="226"/>
    </row>
    <row r="122" spans="6:16" s="225" customFormat="1" x14ac:dyDescent="0.25">
      <c r="F122" s="250"/>
      <c r="M122" s="226"/>
      <c r="N122" s="226"/>
      <c r="O122" s="226"/>
      <c r="P122" s="226"/>
    </row>
    <row r="123" spans="6:16" s="225" customFormat="1" x14ac:dyDescent="0.25">
      <c r="F123" s="250"/>
      <c r="M123" s="226"/>
      <c r="N123" s="226"/>
      <c r="O123" s="226"/>
      <c r="P123" s="226"/>
    </row>
    <row r="124" spans="6:16" s="225" customFormat="1" x14ac:dyDescent="0.25">
      <c r="F124" s="250"/>
      <c r="M124" s="226"/>
      <c r="N124" s="226"/>
      <c r="O124" s="226"/>
      <c r="P124" s="226"/>
    </row>
    <row r="125" spans="6:16" s="225" customFormat="1" x14ac:dyDescent="0.25">
      <c r="F125" s="250"/>
      <c r="M125" s="226"/>
      <c r="N125" s="226"/>
      <c r="O125" s="226"/>
      <c r="P125" s="226"/>
    </row>
    <row r="126" spans="6:16" s="225" customFormat="1" x14ac:dyDescent="0.25">
      <c r="F126" s="250"/>
      <c r="M126" s="226"/>
      <c r="N126" s="226"/>
      <c r="O126" s="226"/>
      <c r="P126" s="226"/>
    </row>
    <row r="127" spans="6:16" s="225" customFormat="1" x14ac:dyDescent="0.25">
      <c r="F127" s="250"/>
      <c r="M127" s="226"/>
      <c r="N127" s="226"/>
      <c r="O127" s="226"/>
      <c r="P127" s="226"/>
    </row>
    <row r="128" spans="6:16" s="225" customFormat="1" x14ac:dyDescent="0.25">
      <c r="F128" s="250"/>
      <c r="M128" s="226"/>
      <c r="N128" s="226"/>
      <c r="O128" s="226"/>
      <c r="P128" s="226"/>
    </row>
    <row r="129" spans="6:16" s="225" customFormat="1" x14ac:dyDescent="0.25">
      <c r="F129" s="250"/>
      <c r="M129" s="226"/>
      <c r="N129" s="226"/>
      <c r="O129" s="226"/>
      <c r="P129" s="226"/>
    </row>
    <row r="130" spans="6:16" s="225" customFormat="1" x14ac:dyDescent="0.25">
      <c r="F130" s="250"/>
      <c r="M130" s="226"/>
      <c r="N130" s="226"/>
      <c r="O130" s="226"/>
      <c r="P130" s="226"/>
    </row>
    <row r="131" spans="6:16" s="225" customFormat="1" x14ac:dyDescent="0.25">
      <c r="F131" s="250"/>
      <c r="M131" s="226"/>
      <c r="N131" s="226"/>
      <c r="O131" s="226"/>
      <c r="P131" s="226"/>
    </row>
    <row r="132" spans="6:16" s="225" customFormat="1" x14ac:dyDescent="0.25">
      <c r="F132" s="250"/>
      <c r="M132" s="226"/>
      <c r="N132" s="226"/>
      <c r="O132" s="226"/>
      <c r="P132" s="226"/>
    </row>
    <row r="133" spans="6:16" s="225" customFormat="1" x14ac:dyDescent="0.25">
      <c r="F133" s="250"/>
      <c r="M133" s="226"/>
      <c r="N133" s="226"/>
      <c r="O133" s="226"/>
      <c r="P133" s="226"/>
    </row>
    <row r="134" spans="6:16" s="225" customFormat="1" x14ac:dyDescent="0.25">
      <c r="F134" s="250"/>
      <c r="M134" s="226"/>
      <c r="N134" s="226"/>
      <c r="O134" s="226"/>
      <c r="P134" s="226"/>
    </row>
    <row r="135" spans="6:16" s="225" customFormat="1" x14ac:dyDescent="0.25">
      <c r="F135" s="250"/>
      <c r="M135" s="226"/>
      <c r="N135" s="226"/>
      <c r="O135" s="226"/>
      <c r="P135" s="226"/>
    </row>
    <row r="136" spans="6:16" s="225" customFormat="1" x14ac:dyDescent="0.25">
      <c r="F136" s="250"/>
      <c r="M136" s="226"/>
      <c r="N136" s="226"/>
      <c r="O136" s="226"/>
      <c r="P136" s="226"/>
    </row>
    <row r="137" spans="6:16" s="225" customFormat="1" x14ac:dyDescent="0.25">
      <c r="F137" s="250"/>
      <c r="M137" s="226"/>
      <c r="N137" s="226"/>
      <c r="O137" s="226"/>
      <c r="P137" s="226"/>
    </row>
    <row r="138" spans="6:16" s="225" customFormat="1" x14ac:dyDescent="0.25">
      <c r="F138" s="250"/>
      <c r="L138" s="214"/>
      <c r="M138" s="226"/>
      <c r="N138" s="226"/>
      <c r="O138" s="226"/>
      <c r="P138" s="226"/>
    </row>
  </sheetData>
  <mergeCells count="34">
    <mergeCell ref="B11:R11"/>
    <mergeCell ref="R14:R15"/>
    <mergeCell ref="M14:M15"/>
    <mergeCell ref="N14:N15"/>
    <mergeCell ref="O14:O15"/>
    <mergeCell ref="P14:P15"/>
    <mergeCell ref="Q14:Q15"/>
    <mergeCell ref="F14:F15"/>
    <mergeCell ref="A14:A15"/>
    <mergeCell ref="B14:B15"/>
    <mergeCell ref="C14:C15"/>
    <mergeCell ref="D14:D15"/>
    <mergeCell ref="E14:E15"/>
    <mergeCell ref="A2:R2"/>
    <mergeCell ref="A4:A5"/>
    <mergeCell ref="B4:B5"/>
    <mergeCell ref="C4:C5"/>
    <mergeCell ref="D4:D5"/>
    <mergeCell ref="E4:E5"/>
    <mergeCell ref="F4:F5"/>
    <mergeCell ref="G4:G5"/>
    <mergeCell ref="H4:I4"/>
    <mergeCell ref="J4:J5"/>
    <mergeCell ref="K4:L4"/>
    <mergeCell ref="M4:N4"/>
    <mergeCell ref="R4:R5"/>
    <mergeCell ref="O4:P4"/>
    <mergeCell ref="Q4:Q5"/>
    <mergeCell ref="H14:H15"/>
    <mergeCell ref="J14:J15"/>
    <mergeCell ref="N17:O17"/>
    <mergeCell ref="P17:Q17"/>
    <mergeCell ref="K14:K15"/>
    <mergeCell ref="L14:L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214"/>
  <sheetViews>
    <sheetView topLeftCell="A79" zoomScale="70" zoomScaleNormal="70" workbookViewId="0">
      <selection activeCell="A3" sqref="A3"/>
    </sheetView>
  </sheetViews>
  <sheetFormatPr defaultRowHeight="15" x14ac:dyDescent="0.25"/>
  <cols>
    <col min="1" max="1" width="4.7109375" customWidth="1"/>
    <col min="2" max="2" width="8.85546875" customWidth="1"/>
    <col min="3" max="3" width="7.140625" customWidth="1"/>
    <col min="4" max="4" width="9.7109375" customWidth="1"/>
    <col min="5" max="5" width="19" customWidth="1"/>
    <col min="6" max="6" width="58" style="40" customWidth="1"/>
    <col min="7" max="7" width="16.7109375" style="41" customWidth="1"/>
    <col min="8" max="8" width="16" customWidth="1"/>
    <col min="9" max="9" width="10.42578125" customWidth="1"/>
    <col min="10" max="10" width="17.5703125" customWidth="1"/>
    <col min="11" max="11" width="8.7109375" customWidth="1"/>
    <col min="12" max="12" width="14.28515625" customWidth="1"/>
    <col min="13" max="13" width="10.5703125" style="42" customWidth="1"/>
    <col min="14" max="14" width="13.140625" style="42" customWidth="1"/>
    <col min="15" max="16" width="10.5703125" style="4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5.75" customHeight="1" x14ac:dyDescent="0.25">
      <c r="A2" s="723" t="s">
        <v>765</v>
      </c>
      <c r="B2" s="723"/>
      <c r="C2" s="723"/>
      <c r="D2" s="723"/>
      <c r="E2" s="723"/>
      <c r="F2" s="723"/>
      <c r="G2" s="723"/>
      <c r="H2" s="723"/>
      <c r="I2" s="723"/>
      <c r="J2" s="723"/>
      <c r="K2" s="723"/>
      <c r="L2" s="723"/>
      <c r="M2" s="723"/>
      <c r="N2" s="723"/>
      <c r="O2" s="723"/>
      <c r="P2" s="723"/>
      <c r="Q2" s="723"/>
      <c r="R2" s="723"/>
    </row>
    <row r="4" spans="1:19" s="2" customFormat="1" ht="47.25" customHeight="1" x14ac:dyDescent="0.25">
      <c r="A4" s="520" t="s">
        <v>0</v>
      </c>
      <c r="B4" s="520" t="s">
        <v>1</v>
      </c>
      <c r="C4" s="520" t="s">
        <v>2</v>
      </c>
      <c r="D4" s="520" t="s">
        <v>3</v>
      </c>
      <c r="E4" s="520" t="s">
        <v>4</v>
      </c>
      <c r="F4" s="520" t="s">
        <v>5</v>
      </c>
      <c r="G4" s="520" t="s">
        <v>6</v>
      </c>
      <c r="H4" s="534" t="s">
        <v>7</v>
      </c>
      <c r="I4" s="534"/>
      <c r="J4" s="520" t="s">
        <v>8</v>
      </c>
      <c r="K4" s="535" t="s">
        <v>9</v>
      </c>
      <c r="L4" s="730"/>
      <c r="M4" s="537" t="s">
        <v>10</v>
      </c>
      <c r="N4" s="537"/>
      <c r="O4" s="537" t="s">
        <v>11</v>
      </c>
      <c r="P4" s="537"/>
      <c r="Q4" s="520" t="s">
        <v>12</v>
      </c>
      <c r="R4" s="520" t="s">
        <v>13</v>
      </c>
      <c r="S4" s="1"/>
    </row>
    <row r="5" spans="1:19" s="2" customFormat="1" ht="35.25" customHeight="1" x14ac:dyDescent="0.2">
      <c r="A5" s="521"/>
      <c r="B5" s="521"/>
      <c r="C5" s="521"/>
      <c r="D5" s="521"/>
      <c r="E5" s="521"/>
      <c r="F5" s="521"/>
      <c r="G5" s="521"/>
      <c r="H5" s="99" t="s">
        <v>14</v>
      </c>
      <c r="I5" s="99" t="s">
        <v>15</v>
      </c>
      <c r="J5" s="521"/>
      <c r="K5" s="100">
        <v>2018</v>
      </c>
      <c r="L5" s="100">
        <v>2019</v>
      </c>
      <c r="M5" s="5">
        <v>2018</v>
      </c>
      <c r="N5" s="5">
        <v>2019</v>
      </c>
      <c r="O5" s="5">
        <v>2018</v>
      </c>
      <c r="P5" s="5">
        <v>2019</v>
      </c>
      <c r="Q5" s="521"/>
      <c r="R5" s="521"/>
      <c r="S5" s="1"/>
    </row>
    <row r="6" spans="1:19" s="2" customFormat="1" ht="15.75" customHeight="1" x14ac:dyDescent="0.2">
      <c r="A6" s="99" t="s">
        <v>16</v>
      </c>
      <c r="B6" s="99" t="s">
        <v>17</v>
      </c>
      <c r="C6" s="99" t="s">
        <v>18</v>
      </c>
      <c r="D6" s="99" t="s">
        <v>19</v>
      </c>
      <c r="E6" s="99" t="s">
        <v>20</v>
      </c>
      <c r="F6" s="99" t="s">
        <v>21</v>
      </c>
      <c r="G6" s="99" t="s">
        <v>22</v>
      </c>
      <c r="H6" s="99" t="s">
        <v>23</v>
      </c>
      <c r="I6" s="99" t="s">
        <v>24</v>
      </c>
      <c r="J6" s="99" t="s">
        <v>25</v>
      </c>
      <c r="K6" s="100" t="s">
        <v>26</v>
      </c>
      <c r="L6" s="100" t="s">
        <v>27</v>
      </c>
      <c r="M6" s="101" t="s">
        <v>28</v>
      </c>
      <c r="N6" s="101" t="s">
        <v>29</v>
      </c>
      <c r="O6" s="101" t="s">
        <v>30</v>
      </c>
      <c r="P6" s="101" t="s">
        <v>31</v>
      </c>
      <c r="Q6" s="99" t="s">
        <v>32</v>
      </c>
      <c r="R6" s="99" t="s">
        <v>33</v>
      </c>
      <c r="S6" s="1"/>
    </row>
    <row r="7" spans="1:19" s="9" customFormat="1" ht="32.25" customHeight="1" x14ac:dyDescent="0.25">
      <c r="A7" s="733">
        <v>1</v>
      </c>
      <c r="B7" s="540">
        <v>1</v>
      </c>
      <c r="C7" s="540">
        <v>4</v>
      </c>
      <c r="D7" s="538">
        <v>2</v>
      </c>
      <c r="E7" s="541" t="s">
        <v>34</v>
      </c>
      <c r="F7" s="732" t="s">
        <v>35</v>
      </c>
      <c r="G7" s="525" t="s">
        <v>36</v>
      </c>
      <c r="H7" s="122" t="s">
        <v>37</v>
      </c>
      <c r="I7" s="7" t="s">
        <v>38</v>
      </c>
      <c r="J7" s="538" t="s">
        <v>39</v>
      </c>
      <c r="K7" s="539" t="s">
        <v>40</v>
      </c>
      <c r="L7" s="539"/>
      <c r="M7" s="519">
        <v>68632.45</v>
      </c>
      <c r="N7" s="519"/>
      <c r="O7" s="519">
        <v>68632.45</v>
      </c>
      <c r="P7" s="519"/>
      <c r="Q7" s="731" t="s">
        <v>41</v>
      </c>
      <c r="R7" s="731" t="s">
        <v>42</v>
      </c>
      <c r="S7" s="8"/>
    </row>
    <row r="8" spans="1:19" s="9" customFormat="1" ht="77.25" customHeight="1" x14ac:dyDescent="0.25">
      <c r="A8" s="734"/>
      <c r="B8" s="540"/>
      <c r="C8" s="540"/>
      <c r="D8" s="538"/>
      <c r="E8" s="541"/>
      <c r="F8" s="732"/>
      <c r="G8" s="527"/>
      <c r="H8" s="122" t="s">
        <v>43</v>
      </c>
      <c r="I8" s="7" t="s">
        <v>44</v>
      </c>
      <c r="J8" s="538"/>
      <c r="K8" s="539"/>
      <c r="L8" s="539"/>
      <c r="M8" s="519"/>
      <c r="N8" s="519"/>
      <c r="O8" s="519"/>
      <c r="P8" s="519"/>
      <c r="Q8" s="731"/>
      <c r="R8" s="731"/>
      <c r="S8" s="8"/>
    </row>
    <row r="9" spans="1:19" s="9" customFormat="1" ht="24.75" customHeight="1" x14ac:dyDescent="0.25">
      <c r="A9" s="734"/>
      <c r="B9" s="540"/>
      <c r="C9" s="540"/>
      <c r="D9" s="538"/>
      <c r="E9" s="541"/>
      <c r="F9" s="732"/>
      <c r="G9" s="102" t="s">
        <v>45</v>
      </c>
      <c r="H9" s="122" t="s">
        <v>46</v>
      </c>
      <c r="I9" s="103">
        <v>1</v>
      </c>
      <c r="J9" s="538"/>
      <c r="K9" s="539"/>
      <c r="L9" s="539"/>
      <c r="M9" s="519"/>
      <c r="N9" s="519"/>
      <c r="O9" s="519"/>
      <c r="P9" s="519"/>
      <c r="Q9" s="731"/>
      <c r="R9" s="731"/>
      <c r="S9" s="8"/>
    </row>
    <row r="10" spans="1:19" s="9" customFormat="1" ht="24.75" customHeight="1" x14ac:dyDescent="0.25">
      <c r="A10" s="734"/>
      <c r="B10" s="540"/>
      <c r="C10" s="540"/>
      <c r="D10" s="538"/>
      <c r="E10" s="541"/>
      <c r="F10" s="732"/>
      <c r="G10" s="525" t="s">
        <v>47</v>
      </c>
      <c r="H10" s="122" t="s">
        <v>48</v>
      </c>
      <c r="I10" s="103">
        <v>1</v>
      </c>
      <c r="J10" s="538"/>
      <c r="K10" s="539"/>
      <c r="L10" s="539"/>
      <c r="M10" s="519"/>
      <c r="N10" s="519"/>
      <c r="O10" s="519"/>
      <c r="P10" s="519"/>
      <c r="Q10" s="731"/>
      <c r="R10" s="731"/>
      <c r="S10" s="8"/>
    </row>
    <row r="11" spans="1:19" s="9" customFormat="1" ht="24.75" customHeight="1" x14ac:dyDescent="0.25">
      <c r="A11" s="734"/>
      <c r="B11" s="540"/>
      <c r="C11" s="540"/>
      <c r="D11" s="538"/>
      <c r="E11" s="541"/>
      <c r="F11" s="732"/>
      <c r="G11" s="527"/>
      <c r="H11" s="122" t="s">
        <v>49</v>
      </c>
      <c r="I11" s="103">
        <v>1</v>
      </c>
      <c r="J11" s="538"/>
      <c r="K11" s="539"/>
      <c r="L11" s="539"/>
      <c r="M11" s="519"/>
      <c r="N11" s="519"/>
      <c r="O11" s="519"/>
      <c r="P11" s="519"/>
      <c r="Q11" s="731"/>
      <c r="R11" s="731"/>
      <c r="S11" s="8"/>
    </row>
    <row r="12" spans="1:19" s="9" customFormat="1" ht="41.25" customHeight="1" x14ac:dyDescent="0.25">
      <c r="A12" s="734"/>
      <c r="B12" s="540"/>
      <c r="C12" s="540"/>
      <c r="D12" s="538"/>
      <c r="E12" s="541"/>
      <c r="F12" s="732"/>
      <c r="G12" s="525" t="s">
        <v>50</v>
      </c>
      <c r="H12" s="122" t="s">
        <v>51</v>
      </c>
      <c r="I12" s="102" t="s">
        <v>52</v>
      </c>
      <c r="J12" s="538"/>
      <c r="K12" s="539"/>
      <c r="L12" s="539"/>
      <c r="M12" s="519"/>
      <c r="N12" s="519"/>
      <c r="O12" s="519"/>
      <c r="P12" s="519"/>
      <c r="Q12" s="731"/>
      <c r="R12" s="731"/>
      <c r="S12" s="8"/>
    </row>
    <row r="13" spans="1:19" s="9" customFormat="1" ht="107.25" customHeight="1" x14ac:dyDescent="0.25">
      <c r="A13" s="734"/>
      <c r="B13" s="540"/>
      <c r="C13" s="540"/>
      <c r="D13" s="538"/>
      <c r="E13" s="541"/>
      <c r="F13" s="732"/>
      <c r="G13" s="526"/>
      <c r="H13" s="122" t="s">
        <v>53</v>
      </c>
      <c r="I13" s="103">
        <v>4</v>
      </c>
      <c r="J13" s="538"/>
      <c r="K13" s="539"/>
      <c r="L13" s="539"/>
      <c r="M13" s="519"/>
      <c r="N13" s="519"/>
      <c r="O13" s="519"/>
      <c r="P13" s="519"/>
      <c r="Q13" s="731"/>
      <c r="R13" s="731"/>
      <c r="S13" s="8"/>
    </row>
    <row r="14" spans="1:19" s="9" customFormat="1" ht="45" customHeight="1" x14ac:dyDescent="0.25">
      <c r="A14" s="735"/>
      <c r="B14" s="540"/>
      <c r="C14" s="540"/>
      <c r="D14" s="538"/>
      <c r="E14" s="541"/>
      <c r="F14" s="732"/>
      <c r="G14" s="527"/>
      <c r="H14" s="122" t="s">
        <v>54</v>
      </c>
      <c r="I14" s="7" t="s">
        <v>55</v>
      </c>
      <c r="J14" s="538"/>
      <c r="K14" s="539"/>
      <c r="L14" s="539"/>
      <c r="M14" s="519"/>
      <c r="N14" s="519"/>
      <c r="O14" s="519"/>
      <c r="P14" s="519"/>
      <c r="Q14" s="731"/>
      <c r="R14" s="731"/>
      <c r="S14" s="8"/>
    </row>
    <row r="15" spans="1:19" s="9" customFormat="1" ht="30" customHeight="1" x14ac:dyDescent="0.25">
      <c r="A15" s="736">
        <v>2</v>
      </c>
      <c r="B15" s="540">
        <v>1</v>
      </c>
      <c r="C15" s="540">
        <v>4</v>
      </c>
      <c r="D15" s="538">
        <v>2</v>
      </c>
      <c r="E15" s="541" t="s">
        <v>56</v>
      </c>
      <c r="F15" s="732" t="s">
        <v>57</v>
      </c>
      <c r="G15" s="522" t="s">
        <v>36</v>
      </c>
      <c r="H15" s="122" t="s">
        <v>37</v>
      </c>
      <c r="I15" s="102">
        <v>1</v>
      </c>
      <c r="J15" s="538" t="s">
        <v>58</v>
      </c>
      <c r="K15" s="539" t="s">
        <v>40</v>
      </c>
      <c r="L15" s="539" t="s">
        <v>59</v>
      </c>
      <c r="M15" s="519">
        <v>13347.24</v>
      </c>
      <c r="N15" s="540"/>
      <c r="O15" s="519">
        <v>13347.24</v>
      </c>
      <c r="P15" s="540"/>
      <c r="Q15" s="538" t="s">
        <v>60</v>
      </c>
      <c r="R15" s="538" t="s">
        <v>42</v>
      </c>
      <c r="S15" s="8"/>
    </row>
    <row r="16" spans="1:19" s="9" customFormat="1" ht="59.25" customHeight="1" x14ac:dyDescent="0.25">
      <c r="A16" s="736"/>
      <c r="B16" s="540"/>
      <c r="C16" s="540"/>
      <c r="D16" s="538"/>
      <c r="E16" s="541"/>
      <c r="F16" s="732"/>
      <c r="G16" s="524"/>
      <c r="H16" s="122" t="s">
        <v>43</v>
      </c>
      <c r="I16" s="102" t="s">
        <v>61</v>
      </c>
      <c r="J16" s="538"/>
      <c r="K16" s="539"/>
      <c r="L16" s="539"/>
      <c r="M16" s="519"/>
      <c r="N16" s="540"/>
      <c r="O16" s="519"/>
      <c r="P16" s="540"/>
      <c r="Q16" s="538"/>
      <c r="R16" s="538"/>
      <c r="S16" s="8"/>
    </row>
    <row r="17" spans="1:19" s="9" customFormat="1" ht="33" customHeight="1" x14ac:dyDescent="0.25">
      <c r="A17" s="736"/>
      <c r="B17" s="540"/>
      <c r="C17" s="540"/>
      <c r="D17" s="538"/>
      <c r="E17" s="541"/>
      <c r="F17" s="732"/>
      <c r="G17" s="522" t="s">
        <v>62</v>
      </c>
      <c r="H17" s="122" t="s">
        <v>63</v>
      </c>
      <c r="I17" s="103">
        <v>1</v>
      </c>
      <c r="J17" s="538"/>
      <c r="K17" s="539"/>
      <c r="L17" s="539"/>
      <c r="M17" s="519"/>
      <c r="N17" s="540"/>
      <c r="O17" s="519"/>
      <c r="P17" s="540"/>
      <c r="Q17" s="538"/>
      <c r="R17" s="538"/>
      <c r="S17" s="8"/>
    </row>
    <row r="18" spans="1:19" s="9" customFormat="1" ht="75.75" customHeight="1" x14ac:dyDescent="0.25">
      <c r="A18" s="736"/>
      <c r="B18" s="540"/>
      <c r="C18" s="540"/>
      <c r="D18" s="538"/>
      <c r="E18" s="541"/>
      <c r="F18" s="732"/>
      <c r="G18" s="524"/>
      <c r="H18" s="122" t="s">
        <v>43</v>
      </c>
      <c r="I18" s="102" t="s">
        <v>61</v>
      </c>
      <c r="J18" s="538"/>
      <c r="K18" s="539"/>
      <c r="L18" s="539"/>
      <c r="M18" s="519"/>
      <c r="N18" s="540"/>
      <c r="O18" s="519"/>
      <c r="P18" s="540"/>
      <c r="Q18" s="538"/>
      <c r="R18" s="538"/>
      <c r="S18" s="8"/>
    </row>
    <row r="19" spans="1:19" s="9" customFormat="1" ht="21" customHeight="1" x14ac:dyDescent="0.25">
      <c r="A19" s="736"/>
      <c r="B19" s="540"/>
      <c r="C19" s="540"/>
      <c r="D19" s="538"/>
      <c r="E19" s="541"/>
      <c r="F19" s="732"/>
      <c r="G19" s="103" t="s">
        <v>45</v>
      </c>
      <c r="H19" s="122" t="s">
        <v>46</v>
      </c>
      <c r="I19" s="103">
        <v>1</v>
      </c>
      <c r="J19" s="538"/>
      <c r="K19" s="539"/>
      <c r="L19" s="539"/>
      <c r="M19" s="519"/>
      <c r="N19" s="540"/>
      <c r="O19" s="519"/>
      <c r="P19" s="540"/>
      <c r="Q19" s="538"/>
      <c r="R19" s="538"/>
      <c r="S19" s="8"/>
    </row>
    <row r="20" spans="1:19" s="9" customFormat="1" ht="21" customHeight="1" x14ac:dyDescent="0.25">
      <c r="A20" s="736"/>
      <c r="B20" s="540"/>
      <c r="C20" s="540"/>
      <c r="D20" s="538"/>
      <c r="E20" s="541"/>
      <c r="F20" s="732"/>
      <c r="G20" s="522" t="s">
        <v>47</v>
      </c>
      <c r="H20" s="122" t="s">
        <v>48</v>
      </c>
      <c r="I20" s="103">
        <v>1</v>
      </c>
      <c r="J20" s="538"/>
      <c r="K20" s="539"/>
      <c r="L20" s="539"/>
      <c r="M20" s="519"/>
      <c r="N20" s="540"/>
      <c r="O20" s="519"/>
      <c r="P20" s="540"/>
      <c r="Q20" s="538"/>
      <c r="R20" s="538"/>
      <c r="S20" s="8"/>
    </row>
    <row r="21" spans="1:19" s="9" customFormat="1" ht="21" customHeight="1" x14ac:dyDescent="0.25">
      <c r="A21" s="736"/>
      <c r="B21" s="540"/>
      <c r="C21" s="540"/>
      <c r="D21" s="538"/>
      <c r="E21" s="541"/>
      <c r="F21" s="732"/>
      <c r="G21" s="524"/>
      <c r="H21" s="122" t="s">
        <v>49</v>
      </c>
      <c r="I21" s="103">
        <v>1</v>
      </c>
      <c r="J21" s="538"/>
      <c r="K21" s="539"/>
      <c r="L21" s="539"/>
      <c r="M21" s="519"/>
      <c r="N21" s="540"/>
      <c r="O21" s="519"/>
      <c r="P21" s="540"/>
      <c r="Q21" s="538"/>
      <c r="R21" s="538"/>
      <c r="S21" s="8"/>
    </row>
    <row r="22" spans="1:19" s="9" customFormat="1" ht="56.25" customHeight="1" x14ac:dyDescent="0.25">
      <c r="A22" s="736"/>
      <c r="B22" s="540"/>
      <c r="C22" s="540"/>
      <c r="D22" s="538"/>
      <c r="E22" s="541"/>
      <c r="F22" s="732"/>
      <c r="G22" s="525" t="s">
        <v>50</v>
      </c>
      <c r="H22" s="122" t="s">
        <v>51</v>
      </c>
      <c r="I22" s="102" t="s">
        <v>52</v>
      </c>
      <c r="J22" s="538"/>
      <c r="K22" s="539"/>
      <c r="L22" s="539"/>
      <c r="M22" s="519"/>
      <c r="N22" s="540"/>
      <c r="O22" s="519"/>
      <c r="P22" s="540"/>
      <c r="Q22" s="538"/>
      <c r="R22" s="538"/>
      <c r="S22" s="8"/>
    </row>
    <row r="23" spans="1:19" s="9" customFormat="1" ht="104.25" customHeight="1" x14ac:dyDescent="0.25">
      <c r="A23" s="736"/>
      <c r="B23" s="540"/>
      <c r="C23" s="540"/>
      <c r="D23" s="538"/>
      <c r="E23" s="541"/>
      <c r="F23" s="732"/>
      <c r="G23" s="526"/>
      <c r="H23" s="122" t="s">
        <v>53</v>
      </c>
      <c r="I23" s="103">
        <v>1</v>
      </c>
      <c r="J23" s="538"/>
      <c r="K23" s="539"/>
      <c r="L23" s="539"/>
      <c r="M23" s="519"/>
      <c r="N23" s="540"/>
      <c r="O23" s="519"/>
      <c r="P23" s="540"/>
      <c r="Q23" s="538"/>
      <c r="R23" s="538"/>
      <c r="S23" s="8"/>
    </row>
    <row r="24" spans="1:19" s="9" customFormat="1" ht="45.75" customHeight="1" x14ac:dyDescent="0.25">
      <c r="A24" s="736"/>
      <c r="B24" s="540"/>
      <c r="C24" s="540"/>
      <c r="D24" s="538"/>
      <c r="E24" s="541"/>
      <c r="F24" s="732"/>
      <c r="G24" s="527"/>
      <c r="H24" s="122" t="s">
        <v>54</v>
      </c>
      <c r="I24" s="7" t="s">
        <v>64</v>
      </c>
      <c r="J24" s="538"/>
      <c r="K24" s="539"/>
      <c r="L24" s="539"/>
      <c r="M24" s="519"/>
      <c r="N24" s="540"/>
      <c r="O24" s="519"/>
      <c r="P24" s="540"/>
      <c r="Q24" s="538"/>
      <c r="R24" s="538"/>
      <c r="S24" s="8"/>
    </row>
    <row r="25" spans="1:19" s="9" customFormat="1" ht="34.5" customHeight="1" x14ac:dyDescent="0.25">
      <c r="A25" s="733">
        <v>3</v>
      </c>
      <c r="B25" s="540">
        <v>1</v>
      </c>
      <c r="C25" s="540">
        <v>4</v>
      </c>
      <c r="D25" s="538">
        <v>5</v>
      </c>
      <c r="E25" s="541" t="s">
        <v>65</v>
      </c>
      <c r="F25" s="732" t="s">
        <v>66</v>
      </c>
      <c r="G25" s="522" t="s">
        <v>62</v>
      </c>
      <c r="H25" s="12" t="s">
        <v>67</v>
      </c>
      <c r="I25" s="103">
        <v>1</v>
      </c>
      <c r="J25" s="538" t="s">
        <v>68</v>
      </c>
      <c r="K25" s="539" t="s">
        <v>69</v>
      </c>
      <c r="L25" s="540"/>
      <c r="M25" s="519">
        <v>13326.7</v>
      </c>
      <c r="N25" s="519"/>
      <c r="O25" s="519">
        <v>13326.7</v>
      </c>
      <c r="P25" s="519"/>
      <c r="Q25" s="538" t="s">
        <v>60</v>
      </c>
      <c r="R25" s="538" t="s">
        <v>42</v>
      </c>
      <c r="S25" s="8"/>
    </row>
    <row r="26" spans="1:19" s="9" customFormat="1" ht="60" customHeight="1" x14ac:dyDescent="0.25">
      <c r="A26" s="734"/>
      <c r="B26" s="540"/>
      <c r="C26" s="540"/>
      <c r="D26" s="538"/>
      <c r="E26" s="541"/>
      <c r="F26" s="732"/>
      <c r="G26" s="524"/>
      <c r="H26" s="122" t="s">
        <v>70</v>
      </c>
      <c r="I26" s="102" t="s">
        <v>71</v>
      </c>
      <c r="J26" s="538"/>
      <c r="K26" s="539"/>
      <c r="L26" s="540"/>
      <c r="M26" s="519"/>
      <c r="N26" s="519"/>
      <c r="O26" s="519"/>
      <c r="P26" s="519"/>
      <c r="Q26" s="538"/>
      <c r="R26" s="538"/>
      <c r="S26" s="8"/>
    </row>
    <row r="27" spans="1:19" s="9" customFormat="1" ht="24.75" customHeight="1" x14ac:dyDescent="0.25">
      <c r="A27" s="734"/>
      <c r="B27" s="540"/>
      <c r="C27" s="540"/>
      <c r="D27" s="538"/>
      <c r="E27" s="541"/>
      <c r="F27" s="732"/>
      <c r="G27" s="522" t="s">
        <v>47</v>
      </c>
      <c r="H27" s="122" t="s">
        <v>48</v>
      </c>
      <c r="I27" s="102">
        <v>1</v>
      </c>
      <c r="J27" s="538"/>
      <c r="K27" s="539"/>
      <c r="L27" s="540"/>
      <c r="M27" s="519"/>
      <c r="N27" s="519"/>
      <c r="O27" s="519"/>
      <c r="P27" s="519"/>
      <c r="Q27" s="538"/>
      <c r="R27" s="538"/>
      <c r="S27" s="8"/>
    </row>
    <row r="28" spans="1:19" s="9" customFormat="1" ht="24.75" customHeight="1" x14ac:dyDescent="0.25">
      <c r="A28" s="734"/>
      <c r="B28" s="540"/>
      <c r="C28" s="540"/>
      <c r="D28" s="538"/>
      <c r="E28" s="541"/>
      <c r="F28" s="732"/>
      <c r="G28" s="524"/>
      <c r="H28" s="122" t="s">
        <v>49</v>
      </c>
      <c r="I28" s="102">
        <v>2</v>
      </c>
      <c r="J28" s="538"/>
      <c r="K28" s="539"/>
      <c r="L28" s="540"/>
      <c r="M28" s="519"/>
      <c r="N28" s="519"/>
      <c r="O28" s="519"/>
      <c r="P28" s="519"/>
      <c r="Q28" s="538"/>
      <c r="R28" s="538"/>
      <c r="S28" s="8"/>
    </row>
    <row r="29" spans="1:19" s="9" customFormat="1" ht="24.75" customHeight="1" x14ac:dyDescent="0.25">
      <c r="A29" s="734"/>
      <c r="B29" s="540"/>
      <c r="C29" s="540"/>
      <c r="D29" s="538"/>
      <c r="E29" s="541"/>
      <c r="F29" s="732"/>
      <c r="G29" s="102" t="s">
        <v>45</v>
      </c>
      <c r="H29" s="12" t="s">
        <v>46</v>
      </c>
      <c r="I29" s="103">
        <v>1</v>
      </c>
      <c r="J29" s="538"/>
      <c r="K29" s="539"/>
      <c r="L29" s="540"/>
      <c r="M29" s="519"/>
      <c r="N29" s="519"/>
      <c r="O29" s="519"/>
      <c r="P29" s="519"/>
      <c r="Q29" s="538"/>
      <c r="R29" s="538"/>
      <c r="S29" s="8"/>
    </row>
    <row r="30" spans="1:19" s="9" customFormat="1" ht="45.75" customHeight="1" x14ac:dyDescent="0.25">
      <c r="A30" s="734"/>
      <c r="B30" s="540"/>
      <c r="C30" s="540"/>
      <c r="D30" s="538"/>
      <c r="E30" s="541"/>
      <c r="F30" s="732"/>
      <c r="G30" s="525" t="s">
        <v>72</v>
      </c>
      <c r="H30" s="122" t="s">
        <v>73</v>
      </c>
      <c r="I30" s="102" t="s">
        <v>74</v>
      </c>
      <c r="J30" s="538"/>
      <c r="K30" s="539"/>
      <c r="L30" s="540"/>
      <c r="M30" s="519"/>
      <c r="N30" s="519"/>
      <c r="O30" s="519"/>
      <c r="P30" s="519"/>
      <c r="Q30" s="538"/>
      <c r="R30" s="538"/>
      <c r="S30" s="8"/>
    </row>
    <row r="31" spans="1:19" s="9" customFormat="1" ht="105" customHeight="1" x14ac:dyDescent="0.25">
      <c r="A31" s="734"/>
      <c r="B31" s="540"/>
      <c r="C31" s="540"/>
      <c r="D31" s="538"/>
      <c r="E31" s="541"/>
      <c r="F31" s="732"/>
      <c r="G31" s="526"/>
      <c r="H31" s="122" t="s">
        <v>75</v>
      </c>
      <c r="I31" s="103">
        <v>3</v>
      </c>
      <c r="J31" s="538"/>
      <c r="K31" s="539"/>
      <c r="L31" s="540"/>
      <c r="M31" s="519"/>
      <c r="N31" s="519"/>
      <c r="O31" s="519"/>
      <c r="P31" s="519"/>
      <c r="Q31" s="538"/>
      <c r="R31" s="538"/>
      <c r="S31" s="8"/>
    </row>
    <row r="32" spans="1:19" s="9" customFormat="1" ht="90.75" customHeight="1" x14ac:dyDescent="0.25">
      <c r="A32" s="735"/>
      <c r="B32" s="540"/>
      <c r="C32" s="540"/>
      <c r="D32" s="538"/>
      <c r="E32" s="541"/>
      <c r="F32" s="732"/>
      <c r="G32" s="527"/>
      <c r="H32" s="122" t="s">
        <v>76</v>
      </c>
      <c r="I32" s="7" t="s">
        <v>77</v>
      </c>
      <c r="J32" s="538"/>
      <c r="K32" s="539"/>
      <c r="L32" s="540"/>
      <c r="M32" s="519"/>
      <c r="N32" s="519"/>
      <c r="O32" s="519"/>
      <c r="P32" s="519"/>
      <c r="Q32" s="538"/>
      <c r="R32" s="538"/>
      <c r="S32" s="8"/>
    </row>
    <row r="33" spans="1:19" s="9" customFormat="1" ht="34.5" customHeight="1" x14ac:dyDescent="0.25">
      <c r="A33" s="737">
        <v>3</v>
      </c>
      <c r="B33" s="548">
        <v>1</v>
      </c>
      <c r="C33" s="548">
        <v>4</v>
      </c>
      <c r="D33" s="549">
        <v>5</v>
      </c>
      <c r="E33" s="550" t="s">
        <v>65</v>
      </c>
      <c r="F33" s="727" t="s">
        <v>66</v>
      </c>
      <c r="G33" s="572" t="s">
        <v>62</v>
      </c>
      <c r="H33" s="13" t="s">
        <v>67</v>
      </c>
      <c r="I33" s="97">
        <v>1</v>
      </c>
      <c r="J33" s="549" t="s">
        <v>68</v>
      </c>
      <c r="K33" s="555" t="s">
        <v>69</v>
      </c>
      <c r="L33" s="548"/>
      <c r="M33" s="557">
        <v>13100</v>
      </c>
      <c r="N33" s="557"/>
      <c r="O33" s="557">
        <v>13100</v>
      </c>
      <c r="P33" s="556"/>
      <c r="Q33" s="549" t="s">
        <v>60</v>
      </c>
      <c r="R33" s="549" t="s">
        <v>42</v>
      </c>
      <c r="S33" s="8"/>
    </row>
    <row r="34" spans="1:19" s="9" customFormat="1" ht="38.25" customHeight="1" x14ac:dyDescent="0.25">
      <c r="A34" s="738"/>
      <c r="B34" s="548"/>
      <c r="C34" s="548"/>
      <c r="D34" s="549"/>
      <c r="E34" s="550"/>
      <c r="F34" s="727"/>
      <c r="G34" s="573"/>
      <c r="H34" s="121" t="s">
        <v>70</v>
      </c>
      <c r="I34" s="108" t="s">
        <v>71</v>
      </c>
      <c r="J34" s="549"/>
      <c r="K34" s="555"/>
      <c r="L34" s="548"/>
      <c r="M34" s="557"/>
      <c r="N34" s="557"/>
      <c r="O34" s="557"/>
      <c r="P34" s="556"/>
      <c r="Q34" s="549"/>
      <c r="R34" s="549"/>
      <c r="S34" s="8"/>
    </row>
    <row r="35" spans="1:19" s="9" customFormat="1" ht="46.5" customHeight="1" x14ac:dyDescent="0.25">
      <c r="A35" s="738"/>
      <c r="B35" s="548"/>
      <c r="C35" s="548"/>
      <c r="D35" s="549"/>
      <c r="E35" s="550"/>
      <c r="F35" s="727"/>
      <c r="G35" s="572" t="s">
        <v>47</v>
      </c>
      <c r="H35" s="121" t="s">
        <v>48</v>
      </c>
      <c r="I35" s="108">
        <v>1</v>
      </c>
      <c r="J35" s="549"/>
      <c r="K35" s="555"/>
      <c r="L35" s="548"/>
      <c r="M35" s="557"/>
      <c r="N35" s="557"/>
      <c r="O35" s="557"/>
      <c r="P35" s="556"/>
      <c r="Q35" s="549"/>
      <c r="R35" s="549"/>
      <c r="S35" s="8"/>
    </row>
    <row r="36" spans="1:19" s="9" customFormat="1" ht="38.25" customHeight="1" x14ac:dyDescent="0.25">
      <c r="A36" s="738"/>
      <c r="B36" s="548"/>
      <c r="C36" s="548"/>
      <c r="D36" s="549"/>
      <c r="E36" s="550"/>
      <c r="F36" s="727"/>
      <c r="G36" s="573"/>
      <c r="H36" s="121" t="s">
        <v>49</v>
      </c>
      <c r="I36" s="108">
        <v>2</v>
      </c>
      <c r="J36" s="549"/>
      <c r="K36" s="555"/>
      <c r="L36" s="548"/>
      <c r="M36" s="557"/>
      <c r="N36" s="557"/>
      <c r="O36" s="557"/>
      <c r="P36" s="556"/>
      <c r="Q36" s="549"/>
      <c r="R36" s="549"/>
      <c r="S36" s="8"/>
    </row>
    <row r="37" spans="1:19" s="9" customFormat="1" ht="44.25" customHeight="1" x14ac:dyDescent="0.25">
      <c r="A37" s="738"/>
      <c r="B37" s="548"/>
      <c r="C37" s="548"/>
      <c r="D37" s="549"/>
      <c r="E37" s="550"/>
      <c r="F37" s="727"/>
      <c r="G37" s="108" t="s">
        <v>45</v>
      </c>
      <c r="H37" s="13" t="s">
        <v>46</v>
      </c>
      <c r="I37" s="97">
        <v>1</v>
      </c>
      <c r="J37" s="549"/>
      <c r="K37" s="555"/>
      <c r="L37" s="548"/>
      <c r="M37" s="557"/>
      <c r="N37" s="557"/>
      <c r="O37" s="557"/>
      <c r="P37" s="556"/>
      <c r="Q37" s="549"/>
      <c r="R37" s="549"/>
      <c r="S37" s="8"/>
    </row>
    <row r="38" spans="1:19" s="9" customFormat="1" ht="53.25" customHeight="1" x14ac:dyDescent="0.25">
      <c r="A38" s="738"/>
      <c r="B38" s="548"/>
      <c r="C38" s="548"/>
      <c r="D38" s="549"/>
      <c r="E38" s="550"/>
      <c r="F38" s="727"/>
      <c r="G38" s="565" t="s">
        <v>72</v>
      </c>
      <c r="H38" s="121" t="s">
        <v>73</v>
      </c>
      <c r="I38" s="108" t="s">
        <v>74</v>
      </c>
      <c r="J38" s="549"/>
      <c r="K38" s="555"/>
      <c r="L38" s="548"/>
      <c r="M38" s="557"/>
      <c r="N38" s="557"/>
      <c r="O38" s="557"/>
      <c r="P38" s="556"/>
      <c r="Q38" s="549"/>
      <c r="R38" s="549"/>
      <c r="S38" s="8"/>
    </row>
    <row r="39" spans="1:19" s="9" customFormat="1" ht="54" customHeight="1" x14ac:dyDescent="0.25">
      <c r="A39" s="738"/>
      <c r="B39" s="548"/>
      <c r="C39" s="548"/>
      <c r="D39" s="549"/>
      <c r="E39" s="550"/>
      <c r="F39" s="727"/>
      <c r="G39" s="566"/>
      <c r="H39" s="121" t="s">
        <v>75</v>
      </c>
      <c r="I39" s="97">
        <v>3</v>
      </c>
      <c r="J39" s="549"/>
      <c r="K39" s="555"/>
      <c r="L39" s="548"/>
      <c r="M39" s="557"/>
      <c r="N39" s="557"/>
      <c r="O39" s="557"/>
      <c r="P39" s="556"/>
      <c r="Q39" s="549"/>
      <c r="R39" s="549"/>
      <c r="S39" s="8"/>
    </row>
    <row r="40" spans="1:19" s="9" customFormat="1" ht="50.25" customHeight="1" x14ac:dyDescent="0.25">
      <c r="A40" s="739"/>
      <c r="B40" s="548"/>
      <c r="C40" s="548"/>
      <c r="D40" s="549"/>
      <c r="E40" s="550"/>
      <c r="F40" s="727"/>
      <c r="G40" s="567"/>
      <c r="H40" s="121" t="s">
        <v>76</v>
      </c>
      <c r="I40" s="16" t="s">
        <v>77</v>
      </c>
      <c r="J40" s="549"/>
      <c r="K40" s="555"/>
      <c r="L40" s="548"/>
      <c r="M40" s="557"/>
      <c r="N40" s="557"/>
      <c r="O40" s="557"/>
      <c r="P40" s="556"/>
      <c r="Q40" s="549"/>
      <c r="R40" s="549"/>
      <c r="S40" s="8"/>
    </row>
    <row r="41" spans="1:19" s="9" customFormat="1" ht="50.25" customHeight="1" x14ac:dyDescent="0.25">
      <c r="A41" s="580" t="s">
        <v>78</v>
      </c>
      <c r="B41" s="581"/>
      <c r="C41" s="581"/>
      <c r="D41" s="581"/>
      <c r="E41" s="581"/>
      <c r="F41" s="581"/>
      <c r="G41" s="581"/>
      <c r="H41" s="581"/>
      <c r="I41" s="581"/>
      <c r="J41" s="581"/>
      <c r="K41" s="581"/>
      <c r="L41" s="581"/>
      <c r="M41" s="581"/>
      <c r="N41" s="581"/>
      <c r="O41" s="581"/>
      <c r="P41" s="581"/>
      <c r="Q41" s="581"/>
      <c r="R41" s="582"/>
      <c r="S41" s="8"/>
    </row>
    <row r="42" spans="1:19" s="9" customFormat="1" ht="24.75" customHeight="1" x14ac:dyDescent="0.25">
      <c r="A42" s="736">
        <v>4</v>
      </c>
      <c r="B42" s="540">
        <v>1</v>
      </c>
      <c r="C42" s="540">
        <v>4</v>
      </c>
      <c r="D42" s="538">
        <v>5</v>
      </c>
      <c r="E42" s="541" t="s">
        <v>79</v>
      </c>
      <c r="F42" s="732" t="s">
        <v>80</v>
      </c>
      <c r="G42" s="522" t="s">
        <v>62</v>
      </c>
      <c r="H42" s="12" t="s">
        <v>67</v>
      </c>
      <c r="I42" s="7" t="s">
        <v>38</v>
      </c>
      <c r="J42" s="538" t="s">
        <v>81</v>
      </c>
      <c r="K42" s="539" t="s">
        <v>69</v>
      </c>
      <c r="L42" s="539"/>
      <c r="M42" s="519">
        <v>9238.73</v>
      </c>
      <c r="N42" s="519"/>
      <c r="O42" s="519">
        <v>9238.73</v>
      </c>
      <c r="P42" s="519"/>
      <c r="Q42" s="538" t="s">
        <v>60</v>
      </c>
      <c r="R42" s="538" t="s">
        <v>42</v>
      </c>
      <c r="S42" s="8"/>
    </row>
    <row r="43" spans="1:19" s="9" customFormat="1" ht="73.5" customHeight="1" x14ac:dyDescent="0.25">
      <c r="A43" s="736"/>
      <c r="B43" s="540"/>
      <c r="C43" s="540"/>
      <c r="D43" s="538"/>
      <c r="E43" s="541"/>
      <c r="F43" s="732"/>
      <c r="G43" s="524"/>
      <c r="H43" s="122" t="s">
        <v>70</v>
      </c>
      <c r="I43" s="7" t="s">
        <v>82</v>
      </c>
      <c r="J43" s="538"/>
      <c r="K43" s="539"/>
      <c r="L43" s="539"/>
      <c r="M43" s="519"/>
      <c r="N43" s="519"/>
      <c r="O43" s="519"/>
      <c r="P43" s="519"/>
      <c r="Q43" s="538"/>
      <c r="R43" s="538"/>
      <c r="S43" s="8"/>
    </row>
    <row r="44" spans="1:19" s="9" customFormat="1" ht="24.75" customHeight="1" x14ac:dyDescent="0.25">
      <c r="A44" s="736"/>
      <c r="B44" s="540"/>
      <c r="C44" s="540"/>
      <c r="D44" s="538"/>
      <c r="E44" s="541"/>
      <c r="F44" s="732"/>
      <c r="G44" s="102" t="s">
        <v>45</v>
      </c>
      <c r="H44" s="12" t="s">
        <v>46</v>
      </c>
      <c r="I44" s="7" t="s">
        <v>38</v>
      </c>
      <c r="J44" s="538"/>
      <c r="K44" s="539"/>
      <c r="L44" s="539"/>
      <c r="M44" s="519"/>
      <c r="N44" s="519"/>
      <c r="O44" s="519"/>
      <c r="P44" s="519"/>
      <c r="Q44" s="538"/>
      <c r="R44" s="538"/>
      <c r="S44" s="8"/>
    </row>
    <row r="45" spans="1:19" s="9" customFormat="1" ht="30" customHeight="1" x14ac:dyDescent="0.25">
      <c r="A45" s="736"/>
      <c r="B45" s="540"/>
      <c r="C45" s="540"/>
      <c r="D45" s="538"/>
      <c r="E45" s="541"/>
      <c r="F45" s="732"/>
      <c r="G45" s="107" t="s">
        <v>47</v>
      </c>
      <c r="H45" s="12" t="s">
        <v>49</v>
      </c>
      <c r="I45" s="7" t="s">
        <v>83</v>
      </c>
      <c r="J45" s="538"/>
      <c r="K45" s="539"/>
      <c r="L45" s="539"/>
      <c r="M45" s="519"/>
      <c r="N45" s="519"/>
      <c r="O45" s="519"/>
      <c r="P45" s="519"/>
      <c r="Q45" s="538"/>
      <c r="R45" s="538"/>
      <c r="S45" s="8"/>
    </row>
    <row r="46" spans="1:19" s="9" customFormat="1" ht="63.75" customHeight="1" x14ac:dyDescent="0.25">
      <c r="A46" s="736"/>
      <c r="B46" s="540"/>
      <c r="C46" s="540"/>
      <c r="D46" s="538"/>
      <c r="E46" s="541"/>
      <c r="F46" s="732"/>
      <c r="G46" s="525" t="s">
        <v>72</v>
      </c>
      <c r="H46" s="122" t="s">
        <v>84</v>
      </c>
      <c r="I46" s="7" t="s">
        <v>83</v>
      </c>
      <c r="J46" s="538"/>
      <c r="K46" s="539"/>
      <c r="L46" s="539"/>
      <c r="M46" s="519"/>
      <c r="N46" s="519"/>
      <c r="O46" s="519"/>
      <c r="P46" s="519"/>
      <c r="Q46" s="538"/>
      <c r="R46" s="538"/>
      <c r="S46" s="8"/>
    </row>
    <row r="47" spans="1:19" s="9" customFormat="1" ht="103.5" customHeight="1" x14ac:dyDescent="0.25">
      <c r="A47" s="736"/>
      <c r="B47" s="540"/>
      <c r="C47" s="540"/>
      <c r="D47" s="538"/>
      <c r="E47" s="541"/>
      <c r="F47" s="732"/>
      <c r="G47" s="526"/>
      <c r="H47" s="122" t="s">
        <v>85</v>
      </c>
      <c r="I47" s="7" t="s">
        <v>83</v>
      </c>
      <c r="J47" s="538"/>
      <c r="K47" s="539"/>
      <c r="L47" s="539"/>
      <c r="M47" s="519"/>
      <c r="N47" s="519"/>
      <c r="O47" s="519"/>
      <c r="P47" s="519"/>
      <c r="Q47" s="538"/>
      <c r="R47" s="538"/>
      <c r="S47" s="8"/>
    </row>
    <row r="48" spans="1:19" s="9" customFormat="1" ht="53.25" customHeight="1" x14ac:dyDescent="0.25">
      <c r="A48" s="736"/>
      <c r="B48" s="540"/>
      <c r="C48" s="540"/>
      <c r="D48" s="538"/>
      <c r="E48" s="541"/>
      <c r="F48" s="732"/>
      <c r="G48" s="527"/>
      <c r="H48" s="122" t="s">
        <v>76</v>
      </c>
      <c r="I48" s="7" t="s">
        <v>86</v>
      </c>
      <c r="J48" s="538"/>
      <c r="K48" s="539"/>
      <c r="L48" s="539"/>
      <c r="M48" s="519"/>
      <c r="N48" s="519"/>
      <c r="O48" s="519"/>
      <c r="P48" s="519"/>
      <c r="Q48" s="538"/>
      <c r="R48" s="538"/>
      <c r="S48" s="8"/>
    </row>
    <row r="49" spans="1:19" s="9" customFormat="1" ht="53.25" customHeight="1" x14ac:dyDescent="0.25">
      <c r="A49" s="741">
        <v>4</v>
      </c>
      <c r="B49" s="548">
        <v>1</v>
      </c>
      <c r="C49" s="548">
        <v>4</v>
      </c>
      <c r="D49" s="549">
        <v>5</v>
      </c>
      <c r="E49" s="550" t="s">
        <v>79</v>
      </c>
      <c r="F49" s="727" t="s">
        <v>80</v>
      </c>
      <c r="G49" s="572" t="s">
        <v>62</v>
      </c>
      <c r="H49" s="13" t="s">
        <v>67</v>
      </c>
      <c r="I49" s="16" t="s">
        <v>38</v>
      </c>
      <c r="J49" s="549" t="s">
        <v>81</v>
      </c>
      <c r="K49" s="555" t="s">
        <v>69</v>
      </c>
      <c r="L49" s="555"/>
      <c r="M49" s="557">
        <v>6300</v>
      </c>
      <c r="N49" s="556"/>
      <c r="O49" s="557">
        <v>6300</v>
      </c>
      <c r="P49" s="556"/>
      <c r="Q49" s="549" t="s">
        <v>60</v>
      </c>
      <c r="R49" s="549" t="s">
        <v>42</v>
      </c>
      <c r="S49" s="8"/>
    </row>
    <row r="50" spans="1:19" s="9" customFormat="1" ht="53.25" customHeight="1" x14ac:dyDescent="0.25">
      <c r="A50" s="741"/>
      <c r="B50" s="548"/>
      <c r="C50" s="548"/>
      <c r="D50" s="549"/>
      <c r="E50" s="550"/>
      <c r="F50" s="727"/>
      <c r="G50" s="573"/>
      <c r="H50" s="121" t="s">
        <v>70</v>
      </c>
      <c r="I50" s="16" t="s">
        <v>82</v>
      </c>
      <c r="J50" s="549"/>
      <c r="K50" s="555"/>
      <c r="L50" s="555"/>
      <c r="M50" s="557"/>
      <c r="N50" s="556"/>
      <c r="O50" s="557"/>
      <c r="P50" s="556"/>
      <c r="Q50" s="549"/>
      <c r="R50" s="549"/>
      <c r="S50" s="8"/>
    </row>
    <row r="51" spans="1:19" s="9" customFormat="1" ht="53.25" customHeight="1" x14ac:dyDescent="0.25">
      <c r="A51" s="741"/>
      <c r="B51" s="548"/>
      <c r="C51" s="548"/>
      <c r="D51" s="549"/>
      <c r="E51" s="550"/>
      <c r="F51" s="727"/>
      <c r="G51" s="108" t="s">
        <v>45</v>
      </c>
      <c r="H51" s="13" t="s">
        <v>46</v>
      </c>
      <c r="I51" s="16" t="s">
        <v>38</v>
      </c>
      <c r="J51" s="549"/>
      <c r="K51" s="555"/>
      <c r="L51" s="555"/>
      <c r="M51" s="557"/>
      <c r="N51" s="556"/>
      <c r="O51" s="557"/>
      <c r="P51" s="556"/>
      <c r="Q51" s="549"/>
      <c r="R51" s="549"/>
      <c r="S51" s="8"/>
    </row>
    <row r="52" spans="1:19" s="9" customFormat="1" ht="53.25" customHeight="1" x14ac:dyDescent="0.25">
      <c r="A52" s="741"/>
      <c r="B52" s="548"/>
      <c r="C52" s="548"/>
      <c r="D52" s="549"/>
      <c r="E52" s="550"/>
      <c r="F52" s="727"/>
      <c r="G52" s="118" t="s">
        <v>47</v>
      </c>
      <c r="H52" s="13" t="s">
        <v>49</v>
      </c>
      <c r="I52" s="16" t="s">
        <v>83</v>
      </c>
      <c r="J52" s="549"/>
      <c r="K52" s="555"/>
      <c r="L52" s="555"/>
      <c r="M52" s="557"/>
      <c r="N52" s="556"/>
      <c r="O52" s="557"/>
      <c r="P52" s="556"/>
      <c r="Q52" s="549"/>
      <c r="R52" s="549"/>
      <c r="S52" s="8"/>
    </row>
    <row r="53" spans="1:19" s="9" customFormat="1" ht="53.25" customHeight="1" x14ac:dyDescent="0.25">
      <c r="A53" s="741"/>
      <c r="B53" s="548"/>
      <c r="C53" s="548"/>
      <c r="D53" s="549"/>
      <c r="E53" s="550"/>
      <c r="F53" s="727"/>
      <c r="G53" s="565" t="s">
        <v>72</v>
      </c>
      <c r="H53" s="121" t="s">
        <v>84</v>
      </c>
      <c r="I53" s="16" t="s">
        <v>83</v>
      </c>
      <c r="J53" s="549"/>
      <c r="K53" s="555"/>
      <c r="L53" s="555"/>
      <c r="M53" s="557"/>
      <c r="N53" s="556"/>
      <c r="O53" s="557"/>
      <c r="P53" s="556"/>
      <c r="Q53" s="549"/>
      <c r="R53" s="549"/>
      <c r="S53" s="8"/>
    </row>
    <row r="54" spans="1:19" s="9" customFormat="1" ht="53.25" customHeight="1" x14ac:dyDescent="0.25">
      <c r="A54" s="741"/>
      <c r="B54" s="548"/>
      <c r="C54" s="548"/>
      <c r="D54" s="549"/>
      <c r="E54" s="550"/>
      <c r="F54" s="727"/>
      <c r="G54" s="566"/>
      <c r="H54" s="121" t="s">
        <v>85</v>
      </c>
      <c r="I54" s="16" t="s">
        <v>83</v>
      </c>
      <c r="J54" s="549"/>
      <c r="K54" s="555"/>
      <c r="L54" s="555"/>
      <c r="M54" s="557"/>
      <c r="N54" s="556"/>
      <c r="O54" s="557"/>
      <c r="P54" s="556"/>
      <c r="Q54" s="549"/>
      <c r="R54" s="549"/>
      <c r="S54" s="8"/>
    </row>
    <row r="55" spans="1:19" s="9" customFormat="1" ht="79.5" customHeight="1" x14ac:dyDescent="0.25">
      <c r="A55" s="741"/>
      <c r="B55" s="548"/>
      <c r="C55" s="548"/>
      <c r="D55" s="549"/>
      <c r="E55" s="550"/>
      <c r="F55" s="727"/>
      <c r="G55" s="567"/>
      <c r="H55" s="121" t="s">
        <v>76</v>
      </c>
      <c r="I55" s="16" t="s">
        <v>86</v>
      </c>
      <c r="J55" s="549"/>
      <c r="K55" s="555"/>
      <c r="L55" s="555"/>
      <c r="M55" s="557"/>
      <c r="N55" s="556"/>
      <c r="O55" s="557"/>
      <c r="P55" s="556"/>
      <c r="Q55" s="549"/>
      <c r="R55" s="549"/>
      <c r="S55" s="8"/>
    </row>
    <row r="56" spans="1:19" s="9" customFormat="1" ht="53.25" customHeight="1" x14ac:dyDescent="0.25">
      <c r="A56" s="580" t="s">
        <v>87</v>
      </c>
      <c r="B56" s="581"/>
      <c r="C56" s="581"/>
      <c r="D56" s="581"/>
      <c r="E56" s="581"/>
      <c r="F56" s="581"/>
      <c r="G56" s="581"/>
      <c r="H56" s="581"/>
      <c r="I56" s="581"/>
      <c r="J56" s="581"/>
      <c r="K56" s="581"/>
      <c r="L56" s="581"/>
      <c r="M56" s="581"/>
      <c r="N56" s="581"/>
      <c r="O56" s="581"/>
      <c r="P56" s="581"/>
      <c r="Q56" s="581"/>
      <c r="R56" s="582"/>
      <c r="S56" s="8"/>
    </row>
    <row r="57" spans="1:19" s="9" customFormat="1" ht="27" customHeight="1" x14ac:dyDescent="0.25">
      <c r="A57" s="736">
        <v>5</v>
      </c>
      <c r="B57" s="540">
        <v>1</v>
      </c>
      <c r="C57" s="540">
        <v>4</v>
      </c>
      <c r="D57" s="538">
        <v>5</v>
      </c>
      <c r="E57" s="740" t="s">
        <v>88</v>
      </c>
      <c r="F57" s="732" t="s">
        <v>89</v>
      </c>
      <c r="G57" s="525" t="s">
        <v>62</v>
      </c>
      <c r="H57" s="12" t="s">
        <v>67</v>
      </c>
      <c r="I57" s="7" t="s">
        <v>38</v>
      </c>
      <c r="J57" s="538" t="s">
        <v>90</v>
      </c>
      <c r="K57" s="539" t="s">
        <v>91</v>
      </c>
      <c r="L57" s="539"/>
      <c r="M57" s="731">
        <v>11521.9</v>
      </c>
      <c r="N57" s="731"/>
      <c r="O57" s="731">
        <v>11521.9</v>
      </c>
      <c r="P57" s="539"/>
      <c r="Q57" s="539" t="s">
        <v>41</v>
      </c>
      <c r="R57" s="539" t="s">
        <v>92</v>
      </c>
      <c r="S57" s="8"/>
    </row>
    <row r="58" spans="1:19" s="9" customFormat="1" ht="76.5" customHeight="1" x14ac:dyDescent="0.25">
      <c r="A58" s="736"/>
      <c r="B58" s="540"/>
      <c r="C58" s="540"/>
      <c r="D58" s="538"/>
      <c r="E58" s="740"/>
      <c r="F58" s="732"/>
      <c r="G58" s="527"/>
      <c r="H58" s="122" t="s">
        <v>70</v>
      </c>
      <c r="I58" s="7" t="s">
        <v>93</v>
      </c>
      <c r="J58" s="538"/>
      <c r="K58" s="539"/>
      <c r="L58" s="539"/>
      <c r="M58" s="731"/>
      <c r="N58" s="731"/>
      <c r="O58" s="731"/>
      <c r="P58" s="539"/>
      <c r="Q58" s="539"/>
      <c r="R58" s="539"/>
      <c r="S58" s="8"/>
    </row>
    <row r="59" spans="1:19" s="9" customFormat="1" ht="24.75" customHeight="1" x14ac:dyDescent="0.25">
      <c r="A59" s="736"/>
      <c r="B59" s="540"/>
      <c r="C59" s="540"/>
      <c r="D59" s="538"/>
      <c r="E59" s="740"/>
      <c r="F59" s="732"/>
      <c r="G59" s="525" t="s">
        <v>47</v>
      </c>
      <c r="H59" s="12" t="s">
        <v>48</v>
      </c>
      <c r="I59" s="7" t="s">
        <v>83</v>
      </c>
      <c r="J59" s="538"/>
      <c r="K59" s="539"/>
      <c r="L59" s="539"/>
      <c r="M59" s="731"/>
      <c r="N59" s="731"/>
      <c r="O59" s="731"/>
      <c r="P59" s="539"/>
      <c r="Q59" s="539"/>
      <c r="R59" s="539"/>
      <c r="S59" s="8"/>
    </row>
    <row r="60" spans="1:19" s="9" customFormat="1" ht="24.75" customHeight="1" x14ac:dyDescent="0.25">
      <c r="A60" s="736"/>
      <c r="B60" s="540"/>
      <c r="C60" s="540"/>
      <c r="D60" s="538"/>
      <c r="E60" s="740"/>
      <c r="F60" s="732"/>
      <c r="G60" s="527"/>
      <c r="H60" s="12" t="s">
        <v>49</v>
      </c>
      <c r="I60" s="7" t="s">
        <v>38</v>
      </c>
      <c r="J60" s="538"/>
      <c r="K60" s="539"/>
      <c r="L60" s="539"/>
      <c r="M60" s="731"/>
      <c r="N60" s="731"/>
      <c r="O60" s="731"/>
      <c r="P60" s="539"/>
      <c r="Q60" s="539"/>
      <c r="R60" s="539"/>
      <c r="S60" s="8"/>
    </row>
    <row r="61" spans="1:19" s="9" customFormat="1" ht="42.75" customHeight="1" x14ac:dyDescent="0.25">
      <c r="A61" s="736"/>
      <c r="B61" s="540"/>
      <c r="C61" s="540"/>
      <c r="D61" s="538"/>
      <c r="E61" s="740"/>
      <c r="F61" s="732"/>
      <c r="G61" s="525" t="s">
        <v>72</v>
      </c>
      <c r="H61" s="122" t="s">
        <v>73</v>
      </c>
      <c r="I61" s="7" t="s">
        <v>94</v>
      </c>
      <c r="J61" s="538"/>
      <c r="K61" s="539"/>
      <c r="L61" s="539"/>
      <c r="M61" s="731"/>
      <c r="N61" s="731"/>
      <c r="O61" s="731"/>
      <c r="P61" s="539"/>
      <c r="Q61" s="539"/>
      <c r="R61" s="539"/>
      <c r="S61" s="8"/>
    </row>
    <row r="62" spans="1:19" s="9" customFormat="1" ht="105.75" customHeight="1" x14ac:dyDescent="0.25">
      <c r="A62" s="736"/>
      <c r="B62" s="540"/>
      <c r="C62" s="540"/>
      <c r="D62" s="538"/>
      <c r="E62" s="740"/>
      <c r="F62" s="732"/>
      <c r="G62" s="526"/>
      <c r="H62" s="122" t="s">
        <v>95</v>
      </c>
      <c r="I62" s="7" t="s">
        <v>96</v>
      </c>
      <c r="J62" s="538"/>
      <c r="K62" s="539"/>
      <c r="L62" s="539"/>
      <c r="M62" s="731"/>
      <c r="N62" s="731"/>
      <c r="O62" s="731"/>
      <c r="P62" s="539"/>
      <c r="Q62" s="539"/>
      <c r="R62" s="539"/>
      <c r="S62" s="8"/>
    </row>
    <row r="63" spans="1:19" s="9" customFormat="1" ht="48" customHeight="1" x14ac:dyDescent="0.25">
      <c r="A63" s="736"/>
      <c r="B63" s="540"/>
      <c r="C63" s="540"/>
      <c r="D63" s="538"/>
      <c r="E63" s="740"/>
      <c r="F63" s="732"/>
      <c r="G63" s="527"/>
      <c r="H63" s="122" t="s">
        <v>54</v>
      </c>
      <c r="I63" s="7" t="s">
        <v>77</v>
      </c>
      <c r="J63" s="538"/>
      <c r="K63" s="539"/>
      <c r="L63" s="539"/>
      <c r="M63" s="731"/>
      <c r="N63" s="731"/>
      <c r="O63" s="731"/>
      <c r="P63" s="539"/>
      <c r="Q63" s="539"/>
      <c r="R63" s="539"/>
      <c r="S63" s="8"/>
    </row>
    <row r="64" spans="1:19" s="9" customFormat="1" ht="48" customHeight="1" x14ac:dyDescent="0.25">
      <c r="A64" s="741">
        <v>5</v>
      </c>
      <c r="B64" s="548">
        <v>1</v>
      </c>
      <c r="C64" s="548">
        <v>4</v>
      </c>
      <c r="D64" s="549">
        <v>5</v>
      </c>
      <c r="E64" s="562" t="s">
        <v>88</v>
      </c>
      <c r="F64" s="727" t="s">
        <v>89</v>
      </c>
      <c r="G64" s="565" t="s">
        <v>62</v>
      </c>
      <c r="H64" s="13" t="s">
        <v>67</v>
      </c>
      <c r="I64" s="16" t="s">
        <v>38</v>
      </c>
      <c r="J64" s="549" t="s">
        <v>90</v>
      </c>
      <c r="K64" s="555" t="s">
        <v>91</v>
      </c>
      <c r="L64" s="555"/>
      <c r="M64" s="742">
        <v>12000</v>
      </c>
      <c r="N64" s="743"/>
      <c r="O64" s="742">
        <v>12000</v>
      </c>
      <c r="P64" s="555"/>
      <c r="Q64" s="555" t="s">
        <v>41</v>
      </c>
      <c r="R64" s="555" t="s">
        <v>92</v>
      </c>
      <c r="S64" s="8"/>
    </row>
    <row r="65" spans="1:19" s="9" customFormat="1" ht="48" customHeight="1" x14ac:dyDescent="0.25">
      <c r="A65" s="741"/>
      <c r="B65" s="548"/>
      <c r="C65" s="548"/>
      <c r="D65" s="549"/>
      <c r="E65" s="562"/>
      <c r="F65" s="727"/>
      <c r="G65" s="567"/>
      <c r="H65" s="121" t="s">
        <v>70</v>
      </c>
      <c r="I65" s="16" t="s">
        <v>93</v>
      </c>
      <c r="J65" s="549"/>
      <c r="K65" s="555"/>
      <c r="L65" s="555"/>
      <c r="M65" s="742"/>
      <c r="N65" s="743"/>
      <c r="O65" s="742"/>
      <c r="P65" s="555"/>
      <c r="Q65" s="555"/>
      <c r="R65" s="555"/>
      <c r="S65" s="8"/>
    </row>
    <row r="66" spans="1:19" s="9" customFormat="1" ht="48" customHeight="1" x14ac:dyDescent="0.25">
      <c r="A66" s="741"/>
      <c r="B66" s="548"/>
      <c r="C66" s="548"/>
      <c r="D66" s="549"/>
      <c r="E66" s="562"/>
      <c r="F66" s="727"/>
      <c r="G66" s="565" t="s">
        <v>47</v>
      </c>
      <c r="H66" s="13" t="s">
        <v>48</v>
      </c>
      <c r="I66" s="16" t="s">
        <v>83</v>
      </c>
      <c r="J66" s="549"/>
      <c r="K66" s="555"/>
      <c r="L66" s="555"/>
      <c r="M66" s="742"/>
      <c r="N66" s="743"/>
      <c r="O66" s="742"/>
      <c r="P66" s="555"/>
      <c r="Q66" s="555"/>
      <c r="R66" s="555"/>
      <c r="S66" s="8"/>
    </row>
    <row r="67" spans="1:19" s="9" customFormat="1" ht="48" customHeight="1" x14ac:dyDescent="0.25">
      <c r="A67" s="741"/>
      <c r="B67" s="548"/>
      <c r="C67" s="548"/>
      <c r="D67" s="549"/>
      <c r="E67" s="562"/>
      <c r="F67" s="727"/>
      <c r="G67" s="567"/>
      <c r="H67" s="13" t="s">
        <v>49</v>
      </c>
      <c r="I67" s="16" t="s">
        <v>38</v>
      </c>
      <c r="J67" s="549"/>
      <c r="K67" s="555"/>
      <c r="L67" s="555"/>
      <c r="M67" s="742"/>
      <c r="N67" s="743"/>
      <c r="O67" s="742"/>
      <c r="P67" s="555"/>
      <c r="Q67" s="555"/>
      <c r="R67" s="555"/>
      <c r="S67" s="8"/>
    </row>
    <row r="68" spans="1:19" s="9" customFormat="1" ht="48" customHeight="1" x14ac:dyDescent="0.25">
      <c r="A68" s="741"/>
      <c r="B68" s="548"/>
      <c r="C68" s="548"/>
      <c r="D68" s="549"/>
      <c r="E68" s="562"/>
      <c r="F68" s="727"/>
      <c r="G68" s="565" t="s">
        <v>72</v>
      </c>
      <c r="H68" s="121" t="s">
        <v>73</v>
      </c>
      <c r="I68" s="16" t="s">
        <v>94</v>
      </c>
      <c r="J68" s="549"/>
      <c r="K68" s="555"/>
      <c r="L68" s="555"/>
      <c r="M68" s="742"/>
      <c r="N68" s="743"/>
      <c r="O68" s="742"/>
      <c r="P68" s="555"/>
      <c r="Q68" s="555"/>
      <c r="R68" s="555"/>
      <c r="S68" s="8"/>
    </row>
    <row r="69" spans="1:19" s="9" customFormat="1" ht="48" customHeight="1" x14ac:dyDescent="0.25">
      <c r="A69" s="741"/>
      <c r="B69" s="548"/>
      <c r="C69" s="548"/>
      <c r="D69" s="549"/>
      <c r="E69" s="562"/>
      <c r="F69" s="727"/>
      <c r="G69" s="566"/>
      <c r="H69" s="121" t="s">
        <v>95</v>
      </c>
      <c r="I69" s="16" t="s">
        <v>96</v>
      </c>
      <c r="J69" s="549"/>
      <c r="K69" s="555"/>
      <c r="L69" s="555"/>
      <c r="M69" s="742"/>
      <c r="N69" s="743"/>
      <c r="O69" s="742"/>
      <c r="P69" s="555"/>
      <c r="Q69" s="555"/>
      <c r="R69" s="555"/>
      <c r="S69" s="8"/>
    </row>
    <row r="70" spans="1:19" s="9" customFormat="1" ht="48" customHeight="1" x14ac:dyDescent="0.25">
      <c r="A70" s="741"/>
      <c r="B70" s="548"/>
      <c r="C70" s="548"/>
      <c r="D70" s="549"/>
      <c r="E70" s="562"/>
      <c r="F70" s="727"/>
      <c r="G70" s="567"/>
      <c r="H70" s="121" t="s">
        <v>54</v>
      </c>
      <c r="I70" s="16" t="s">
        <v>77</v>
      </c>
      <c r="J70" s="549"/>
      <c r="K70" s="555"/>
      <c r="L70" s="555"/>
      <c r="M70" s="742"/>
      <c r="N70" s="743"/>
      <c r="O70" s="742"/>
      <c r="P70" s="555"/>
      <c r="Q70" s="555"/>
      <c r="R70" s="555"/>
      <c r="S70" s="8"/>
    </row>
    <row r="71" spans="1:19" s="9" customFormat="1" ht="48" customHeight="1" x14ac:dyDescent="0.25">
      <c r="A71" s="580" t="s">
        <v>97</v>
      </c>
      <c r="B71" s="581"/>
      <c r="C71" s="581"/>
      <c r="D71" s="581"/>
      <c r="E71" s="581"/>
      <c r="F71" s="581"/>
      <c r="G71" s="581"/>
      <c r="H71" s="581"/>
      <c r="I71" s="581"/>
      <c r="J71" s="581"/>
      <c r="K71" s="581"/>
      <c r="L71" s="581"/>
      <c r="M71" s="581"/>
      <c r="N71" s="581"/>
      <c r="O71" s="581"/>
      <c r="P71" s="581"/>
      <c r="Q71" s="581"/>
      <c r="R71" s="582"/>
      <c r="S71" s="8"/>
    </row>
    <row r="72" spans="1:19" s="9" customFormat="1" ht="49.5" customHeight="1" x14ac:dyDescent="0.25">
      <c r="A72" s="538">
        <v>6</v>
      </c>
      <c r="B72" s="538">
        <v>1</v>
      </c>
      <c r="C72" s="538">
        <v>4</v>
      </c>
      <c r="D72" s="538">
        <v>5</v>
      </c>
      <c r="E72" s="541" t="s">
        <v>98</v>
      </c>
      <c r="F72" s="746" t="s">
        <v>99</v>
      </c>
      <c r="G72" s="538" t="s">
        <v>72</v>
      </c>
      <c r="H72" s="122" t="s">
        <v>100</v>
      </c>
      <c r="I72" s="17">
        <v>1000</v>
      </c>
      <c r="J72" s="538" t="s">
        <v>101</v>
      </c>
      <c r="K72" s="538" t="s">
        <v>102</v>
      </c>
      <c r="L72" s="540"/>
      <c r="M72" s="731">
        <v>13900</v>
      </c>
      <c r="N72" s="519"/>
      <c r="O72" s="519">
        <v>13900</v>
      </c>
      <c r="P72" s="540"/>
      <c r="Q72" s="538" t="s">
        <v>41</v>
      </c>
      <c r="R72" s="538" t="s">
        <v>92</v>
      </c>
      <c r="S72" s="8"/>
    </row>
    <row r="73" spans="1:19" s="9" customFormat="1" ht="91.5" customHeight="1" x14ac:dyDescent="0.25">
      <c r="A73" s="745"/>
      <c r="B73" s="745"/>
      <c r="C73" s="745"/>
      <c r="D73" s="745"/>
      <c r="E73" s="740"/>
      <c r="F73" s="747"/>
      <c r="G73" s="745"/>
      <c r="H73" s="122" t="s">
        <v>103</v>
      </c>
      <c r="I73" s="103">
        <v>1</v>
      </c>
      <c r="J73" s="745"/>
      <c r="K73" s="745"/>
      <c r="L73" s="744"/>
      <c r="M73" s="748"/>
      <c r="N73" s="749"/>
      <c r="O73" s="749"/>
      <c r="P73" s="744"/>
      <c r="Q73" s="745"/>
      <c r="R73" s="745"/>
      <c r="S73" s="8"/>
    </row>
    <row r="74" spans="1:19" s="22" customFormat="1" ht="24.75" customHeight="1" x14ac:dyDescent="0.25">
      <c r="A74" s="745"/>
      <c r="B74" s="745"/>
      <c r="C74" s="745"/>
      <c r="D74" s="745"/>
      <c r="E74" s="740"/>
      <c r="F74" s="747"/>
      <c r="G74" s="18" t="s">
        <v>104</v>
      </c>
      <c r="H74" s="19" t="s">
        <v>105</v>
      </c>
      <c r="I74" s="20">
        <v>1</v>
      </c>
      <c r="J74" s="745"/>
      <c r="K74" s="745"/>
      <c r="L74" s="744"/>
      <c r="M74" s="748"/>
      <c r="N74" s="749"/>
      <c r="O74" s="749"/>
      <c r="P74" s="744"/>
      <c r="Q74" s="745"/>
      <c r="R74" s="745"/>
      <c r="S74" s="21"/>
    </row>
    <row r="75" spans="1:19" s="22" customFormat="1" ht="24.75" customHeight="1" x14ac:dyDescent="0.25">
      <c r="A75" s="745"/>
      <c r="B75" s="745"/>
      <c r="C75" s="745"/>
      <c r="D75" s="745"/>
      <c r="E75" s="740"/>
      <c r="F75" s="747"/>
      <c r="G75" s="745" t="s">
        <v>62</v>
      </c>
      <c r="H75" s="19" t="s">
        <v>67</v>
      </c>
      <c r="I75" s="20">
        <v>1</v>
      </c>
      <c r="J75" s="745"/>
      <c r="K75" s="745"/>
      <c r="L75" s="744"/>
      <c r="M75" s="748"/>
      <c r="N75" s="749"/>
      <c r="O75" s="749"/>
      <c r="P75" s="744"/>
      <c r="Q75" s="745"/>
      <c r="R75" s="745"/>
      <c r="S75" s="21"/>
    </row>
    <row r="76" spans="1:19" s="26" customFormat="1" ht="59.25" customHeight="1" x14ac:dyDescent="0.2">
      <c r="A76" s="745"/>
      <c r="B76" s="745"/>
      <c r="C76" s="745"/>
      <c r="D76" s="745"/>
      <c r="E76" s="740"/>
      <c r="F76" s="747"/>
      <c r="G76" s="745"/>
      <c r="H76" s="23" t="s">
        <v>106</v>
      </c>
      <c r="I76" s="24" t="s">
        <v>107</v>
      </c>
      <c r="J76" s="745"/>
      <c r="K76" s="745"/>
      <c r="L76" s="744"/>
      <c r="M76" s="748"/>
      <c r="N76" s="749"/>
      <c r="O76" s="749"/>
      <c r="P76" s="744"/>
      <c r="Q76" s="745"/>
      <c r="R76" s="745"/>
      <c r="S76" s="25"/>
    </row>
    <row r="77" spans="1:19" s="26" customFormat="1" ht="59.25" customHeight="1" x14ac:dyDescent="0.2">
      <c r="A77" s="549">
        <v>6</v>
      </c>
      <c r="B77" s="549">
        <v>1</v>
      </c>
      <c r="C77" s="549">
        <v>4</v>
      </c>
      <c r="D77" s="549">
        <v>5</v>
      </c>
      <c r="E77" s="550" t="s">
        <v>98</v>
      </c>
      <c r="F77" s="753" t="s">
        <v>99</v>
      </c>
      <c r="G77" s="549" t="s">
        <v>72</v>
      </c>
      <c r="H77" s="121" t="s">
        <v>100</v>
      </c>
      <c r="I77" s="27">
        <v>1000</v>
      </c>
      <c r="J77" s="549" t="s">
        <v>101</v>
      </c>
      <c r="K77" s="551" t="s">
        <v>108</v>
      </c>
      <c r="L77" s="548"/>
      <c r="M77" s="742">
        <v>16587.330000000002</v>
      </c>
      <c r="N77" s="556"/>
      <c r="O77" s="557">
        <v>16587.330000000002</v>
      </c>
      <c r="P77" s="548"/>
      <c r="Q77" s="549" t="s">
        <v>41</v>
      </c>
      <c r="R77" s="549" t="s">
        <v>92</v>
      </c>
      <c r="S77" s="25"/>
    </row>
    <row r="78" spans="1:19" s="26" customFormat="1" ht="59.25" customHeight="1" x14ac:dyDescent="0.2">
      <c r="A78" s="750"/>
      <c r="B78" s="750"/>
      <c r="C78" s="750"/>
      <c r="D78" s="750"/>
      <c r="E78" s="562"/>
      <c r="F78" s="753"/>
      <c r="G78" s="750"/>
      <c r="H78" s="121" t="s">
        <v>103</v>
      </c>
      <c r="I78" s="97">
        <v>1</v>
      </c>
      <c r="J78" s="750"/>
      <c r="K78" s="551"/>
      <c r="L78" s="751"/>
      <c r="M78" s="742"/>
      <c r="N78" s="752"/>
      <c r="O78" s="557"/>
      <c r="P78" s="751"/>
      <c r="Q78" s="750"/>
      <c r="R78" s="750"/>
      <c r="S78" s="25"/>
    </row>
    <row r="79" spans="1:19" s="26" customFormat="1" ht="59.25" customHeight="1" x14ac:dyDescent="0.2">
      <c r="A79" s="750"/>
      <c r="B79" s="750"/>
      <c r="C79" s="750"/>
      <c r="D79" s="750"/>
      <c r="E79" s="562"/>
      <c r="F79" s="753"/>
      <c r="G79" s="109" t="s">
        <v>104</v>
      </c>
      <c r="H79" s="28" t="s">
        <v>105</v>
      </c>
      <c r="I79" s="111">
        <v>1</v>
      </c>
      <c r="J79" s="750"/>
      <c r="K79" s="551"/>
      <c r="L79" s="751"/>
      <c r="M79" s="742"/>
      <c r="N79" s="752"/>
      <c r="O79" s="557"/>
      <c r="P79" s="751"/>
      <c r="Q79" s="750"/>
      <c r="R79" s="750"/>
      <c r="S79" s="25"/>
    </row>
    <row r="80" spans="1:19" s="26" customFormat="1" ht="59.25" customHeight="1" x14ac:dyDescent="0.2">
      <c r="A80" s="750"/>
      <c r="B80" s="750"/>
      <c r="C80" s="750"/>
      <c r="D80" s="750"/>
      <c r="E80" s="562"/>
      <c r="F80" s="753"/>
      <c r="G80" s="750" t="s">
        <v>62</v>
      </c>
      <c r="H80" s="28" t="s">
        <v>67</v>
      </c>
      <c r="I80" s="111">
        <v>1</v>
      </c>
      <c r="J80" s="750"/>
      <c r="K80" s="551"/>
      <c r="L80" s="751"/>
      <c r="M80" s="742"/>
      <c r="N80" s="752"/>
      <c r="O80" s="557"/>
      <c r="P80" s="751"/>
      <c r="Q80" s="750"/>
      <c r="R80" s="750"/>
      <c r="S80" s="25"/>
    </row>
    <row r="81" spans="1:19" s="26" customFormat="1" ht="59.25" customHeight="1" x14ac:dyDescent="0.2">
      <c r="A81" s="750"/>
      <c r="B81" s="750"/>
      <c r="C81" s="750"/>
      <c r="D81" s="750"/>
      <c r="E81" s="562"/>
      <c r="F81" s="753"/>
      <c r="G81" s="750"/>
      <c r="H81" s="29" t="s">
        <v>106</v>
      </c>
      <c r="I81" s="30" t="s">
        <v>107</v>
      </c>
      <c r="J81" s="750"/>
      <c r="K81" s="551"/>
      <c r="L81" s="751"/>
      <c r="M81" s="742"/>
      <c r="N81" s="752"/>
      <c r="O81" s="557"/>
      <c r="P81" s="751"/>
      <c r="Q81" s="750"/>
      <c r="R81" s="750"/>
      <c r="S81" s="25"/>
    </row>
    <row r="82" spans="1:19" s="26" customFormat="1" ht="59.25" customHeight="1" x14ac:dyDescent="0.2">
      <c r="A82" s="613" t="s">
        <v>109</v>
      </c>
      <c r="B82" s="581"/>
      <c r="C82" s="581"/>
      <c r="D82" s="581"/>
      <c r="E82" s="581"/>
      <c r="F82" s="581"/>
      <c r="G82" s="581"/>
      <c r="H82" s="581"/>
      <c r="I82" s="581"/>
      <c r="J82" s="581"/>
      <c r="K82" s="581"/>
      <c r="L82" s="581"/>
      <c r="M82" s="581"/>
      <c r="N82" s="581"/>
      <c r="O82" s="581"/>
      <c r="P82" s="581"/>
      <c r="Q82" s="581"/>
      <c r="R82" s="582"/>
      <c r="S82" s="25"/>
    </row>
    <row r="83" spans="1:19" s="9" customFormat="1" ht="204" customHeight="1" x14ac:dyDescent="0.25">
      <c r="A83" s="103">
        <v>7</v>
      </c>
      <c r="B83" s="103">
        <v>1</v>
      </c>
      <c r="C83" s="103">
        <v>4</v>
      </c>
      <c r="D83" s="102">
        <v>5</v>
      </c>
      <c r="E83" s="102" t="s">
        <v>110</v>
      </c>
      <c r="F83" s="102" t="s">
        <v>111</v>
      </c>
      <c r="G83" s="102" t="s">
        <v>112</v>
      </c>
      <c r="H83" s="106" t="s">
        <v>113</v>
      </c>
      <c r="I83" s="7" t="s">
        <v>114</v>
      </c>
      <c r="J83" s="102" t="s">
        <v>115</v>
      </c>
      <c r="K83" s="106" t="s">
        <v>108</v>
      </c>
      <c r="L83" s="106"/>
      <c r="M83" s="104">
        <v>23746.5</v>
      </c>
      <c r="N83" s="104"/>
      <c r="O83" s="104">
        <v>20246.5</v>
      </c>
      <c r="P83" s="104"/>
      <c r="Q83" s="102" t="s">
        <v>116</v>
      </c>
      <c r="R83" s="102" t="s">
        <v>117</v>
      </c>
      <c r="S83" s="8"/>
    </row>
    <row r="84" spans="1:19" s="36" customFormat="1" x14ac:dyDescent="0.25">
      <c r="A84" s="33"/>
      <c r="B84" s="34"/>
      <c r="C84" s="34"/>
      <c r="D84" s="34"/>
      <c r="E84" s="34"/>
      <c r="F84" s="34"/>
      <c r="G84" s="34"/>
      <c r="H84" s="34"/>
      <c r="I84" s="34"/>
      <c r="J84" s="34"/>
      <c r="K84" s="34"/>
      <c r="L84" s="34"/>
      <c r="M84" s="35"/>
      <c r="N84" s="35"/>
      <c r="O84" s="35"/>
      <c r="P84" s="35"/>
      <c r="Q84" s="34"/>
      <c r="R84" s="34"/>
    </row>
    <row r="85" spans="1:19" s="36" customFormat="1" x14ac:dyDescent="0.25">
      <c r="F85" s="37"/>
      <c r="G85" s="38"/>
      <c r="L85" s="416"/>
      <c r="M85" s="512" t="s">
        <v>689</v>
      </c>
      <c r="N85" s="513"/>
      <c r="O85" s="513" t="s">
        <v>690</v>
      </c>
      <c r="P85" s="514"/>
    </row>
    <row r="86" spans="1:19" s="36" customFormat="1" x14ac:dyDescent="0.25">
      <c r="F86" s="37"/>
      <c r="G86" s="38"/>
      <c r="L86" s="399"/>
      <c r="M86" s="400" t="s">
        <v>691</v>
      </c>
      <c r="N86" s="401" t="s">
        <v>692</v>
      </c>
      <c r="O86" s="400" t="s">
        <v>691</v>
      </c>
      <c r="P86" s="401" t="s">
        <v>692</v>
      </c>
    </row>
    <row r="87" spans="1:19" s="36" customFormat="1" x14ac:dyDescent="0.25">
      <c r="F87" s="37"/>
      <c r="G87" s="38"/>
      <c r="L87" s="402" t="s">
        <v>693</v>
      </c>
      <c r="M87" s="403">
        <v>6</v>
      </c>
      <c r="N87" s="402">
        <v>129967.02</v>
      </c>
      <c r="O87" s="404">
        <v>1</v>
      </c>
      <c r="P87" s="414">
        <v>20246.5</v>
      </c>
    </row>
    <row r="88" spans="1:19" s="36" customFormat="1" x14ac:dyDescent="0.25">
      <c r="F88" s="37"/>
      <c r="G88" s="38"/>
      <c r="L88" s="402" t="s">
        <v>694</v>
      </c>
      <c r="M88" s="403">
        <v>6</v>
      </c>
      <c r="N88" s="402">
        <v>129967.02</v>
      </c>
      <c r="O88" s="404">
        <v>1</v>
      </c>
      <c r="P88" s="414">
        <v>20246.5</v>
      </c>
    </row>
    <row r="89" spans="1:19" s="36" customFormat="1" x14ac:dyDescent="0.25">
      <c r="F89" s="37"/>
      <c r="G89" s="38"/>
      <c r="M89" s="39"/>
      <c r="N89" s="39"/>
      <c r="O89" s="39"/>
      <c r="P89" s="39"/>
    </row>
    <row r="90" spans="1:19" s="36" customFormat="1" x14ac:dyDescent="0.25">
      <c r="F90" s="37"/>
      <c r="G90" s="38"/>
      <c r="M90" s="39"/>
      <c r="N90" s="39"/>
      <c r="O90" s="39"/>
      <c r="P90" s="39"/>
    </row>
    <row r="91" spans="1:19" s="36" customFormat="1" x14ac:dyDescent="0.25">
      <c r="F91" s="37"/>
      <c r="G91" s="38"/>
      <c r="M91" s="39"/>
      <c r="N91" s="39"/>
      <c r="O91" s="39"/>
      <c r="P91" s="39"/>
    </row>
    <row r="92" spans="1:19" s="36" customFormat="1" x14ac:dyDescent="0.25">
      <c r="F92" s="37"/>
      <c r="G92" s="38"/>
      <c r="M92" s="39"/>
      <c r="N92" s="39"/>
      <c r="O92" s="39"/>
      <c r="P92" s="39"/>
    </row>
    <row r="93" spans="1:19" s="36" customFormat="1" x14ac:dyDescent="0.25">
      <c r="F93" s="37"/>
      <c r="G93" s="38"/>
      <c r="M93" s="39"/>
      <c r="N93" s="39"/>
      <c r="O93" s="39"/>
      <c r="P93" s="39"/>
    </row>
    <row r="94" spans="1:19" s="36" customFormat="1" x14ac:dyDescent="0.25">
      <c r="F94" s="37"/>
      <c r="G94" s="38"/>
      <c r="M94" s="39"/>
      <c r="N94" s="39"/>
      <c r="O94" s="39"/>
      <c r="P94" s="39"/>
    </row>
    <row r="95" spans="1:19" s="36" customFormat="1" x14ac:dyDescent="0.25">
      <c r="F95" s="37"/>
      <c r="G95" s="38"/>
      <c r="M95" s="39"/>
      <c r="N95" s="39"/>
      <c r="O95" s="39"/>
      <c r="P95" s="39"/>
    </row>
    <row r="96" spans="1:19" s="36" customFormat="1" x14ac:dyDescent="0.25">
      <c r="F96" s="37"/>
      <c r="G96" s="38"/>
      <c r="M96" s="39"/>
      <c r="N96" s="39"/>
      <c r="O96" s="39"/>
      <c r="P96" s="39"/>
    </row>
    <row r="97" spans="6:16" s="36" customFormat="1" x14ac:dyDescent="0.25">
      <c r="F97" s="37"/>
      <c r="G97" s="38"/>
      <c r="M97" s="39"/>
      <c r="N97" s="39"/>
      <c r="O97" s="39"/>
      <c r="P97" s="39"/>
    </row>
    <row r="98" spans="6:16" s="36" customFormat="1" x14ac:dyDescent="0.25">
      <c r="F98" s="37"/>
      <c r="G98" s="38"/>
      <c r="M98" s="39"/>
      <c r="N98" s="39"/>
      <c r="O98" s="39"/>
      <c r="P98" s="39"/>
    </row>
    <row r="99" spans="6:16" s="36" customFormat="1" x14ac:dyDescent="0.25">
      <c r="F99" s="37"/>
      <c r="G99" s="38"/>
      <c r="M99" s="39"/>
      <c r="N99" s="39"/>
      <c r="O99" s="39"/>
      <c r="P99" s="39"/>
    </row>
    <row r="100" spans="6:16" s="36" customFormat="1" x14ac:dyDescent="0.25">
      <c r="F100" s="37"/>
      <c r="G100" s="38"/>
      <c r="M100" s="39"/>
      <c r="N100" s="39"/>
      <c r="O100" s="39"/>
      <c r="P100" s="39"/>
    </row>
    <row r="101" spans="6:16" s="36" customFormat="1" x14ac:dyDescent="0.25">
      <c r="F101" s="37"/>
      <c r="G101" s="38"/>
      <c r="M101" s="39"/>
      <c r="N101" s="39"/>
      <c r="O101" s="39"/>
      <c r="P101" s="39"/>
    </row>
    <row r="102" spans="6:16" s="36" customFormat="1" x14ac:dyDescent="0.25">
      <c r="F102" s="37"/>
      <c r="G102" s="38"/>
      <c r="M102" s="39"/>
      <c r="N102" s="39"/>
      <c r="O102" s="39"/>
      <c r="P102" s="39"/>
    </row>
    <row r="103" spans="6:16" s="36" customFormat="1" x14ac:dyDescent="0.25">
      <c r="F103" s="37"/>
      <c r="G103" s="38"/>
      <c r="M103" s="39"/>
      <c r="N103" s="39"/>
      <c r="O103" s="39"/>
      <c r="P103" s="39"/>
    </row>
    <row r="104" spans="6:16" s="36" customFormat="1" x14ac:dyDescent="0.25">
      <c r="F104" s="37"/>
      <c r="G104" s="38"/>
      <c r="M104" s="39"/>
      <c r="N104" s="39"/>
      <c r="O104" s="39"/>
      <c r="P104" s="39"/>
    </row>
    <row r="105" spans="6:16" s="36" customFormat="1" x14ac:dyDescent="0.25">
      <c r="F105" s="37"/>
      <c r="G105" s="38"/>
      <c r="M105" s="39"/>
      <c r="N105" s="39"/>
      <c r="O105" s="39"/>
      <c r="P105" s="39"/>
    </row>
    <row r="106" spans="6:16" s="36" customFormat="1" x14ac:dyDescent="0.25">
      <c r="F106" s="37"/>
      <c r="G106" s="38"/>
      <c r="M106" s="39"/>
      <c r="N106" s="39"/>
      <c r="O106" s="39"/>
      <c r="P106" s="39"/>
    </row>
    <row r="107" spans="6:16" s="36" customFormat="1" x14ac:dyDescent="0.25">
      <c r="F107" s="37"/>
      <c r="G107" s="38"/>
      <c r="M107" s="39"/>
      <c r="N107" s="39"/>
      <c r="O107" s="39"/>
      <c r="P107" s="39"/>
    </row>
    <row r="108" spans="6:16" s="36" customFormat="1" x14ac:dyDescent="0.25">
      <c r="F108" s="37"/>
      <c r="G108" s="38"/>
      <c r="M108" s="39"/>
      <c r="N108" s="39"/>
      <c r="O108" s="39"/>
      <c r="P108" s="39"/>
    </row>
    <row r="109" spans="6:16" s="36" customFormat="1" x14ac:dyDescent="0.25">
      <c r="F109" s="37"/>
      <c r="G109" s="38"/>
      <c r="M109" s="39"/>
      <c r="N109" s="39"/>
      <c r="O109" s="39"/>
      <c r="P109" s="39"/>
    </row>
    <row r="110" spans="6:16" s="36" customFormat="1" x14ac:dyDescent="0.25">
      <c r="F110" s="37"/>
      <c r="G110" s="38"/>
      <c r="M110" s="39"/>
      <c r="N110" s="39"/>
      <c r="O110" s="39"/>
      <c r="P110" s="39"/>
    </row>
    <row r="111" spans="6:16" s="36" customFormat="1" x14ac:dyDescent="0.25">
      <c r="F111" s="37"/>
      <c r="G111" s="38"/>
      <c r="M111" s="39"/>
      <c r="N111" s="39"/>
      <c r="O111" s="39"/>
      <c r="P111" s="39"/>
    </row>
    <row r="112" spans="6:16" s="36" customFormat="1" x14ac:dyDescent="0.25">
      <c r="F112" s="37"/>
      <c r="G112" s="38"/>
      <c r="M112" s="39"/>
      <c r="N112" s="39"/>
      <c r="O112" s="39"/>
      <c r="P112" s="39"/>
    </row>
    <row r="113" spans="6:16" s="36" customFormat="1" x14ac:dyDescent="0.25">
      <c r="F113" s="37"/>
      <c r="G113" s="38"/>
      <c r="M113" s="39"/>
      <c r="N113" s="39"/>
      <c r="O113" s="39"/>
      <c r="P113" s="39"/>
    </row>
    <row r="114" spans="6:16" s="36" customFormat="1" x14ac:dyDescent="0.25">
      <c r="F114" s="37"/>
      <c r="G114" s="38"/>
      <c r="M114" s="39"/>
      <c r="N114" s="39"/>
      <c r="O114" s="39"/>
      <c r="P114" s="39"/>
    </row>
    <row r="115" spans="6:16" s="36" customFormat="1" x14ac:dyDescent="0.25">
      <c r="F115" s="37"/>
      <c r="G115" s="38"/>
      <c r="M115" s="39"/>
      <c r="N115" s="39"/>
      <c r="O115" s="39"/>
      <c r="P115" s="39"/>
    </row>
    <row r="116" spans="6:16" s="36" customFormat="1" x14ac:dyDescent="0.25">
      <c r="F116" s="37"/>
      <c r="G116" s="38"/>
      <c r="M116" s="39"/>
      <c r="N116" s="39"/>
      <c r="O116" s="39"/>
      <c r="P116" s="39"/>
    </row>
    <row r="117" spans="6:16" s="36" customFormat="1" x14ac:dyDescent="0.25">
      <c r="F117" s="37"/>
      <c r="G117" s="38"/>
      <c r="M117" s="39"/>
      <c r="N117" s="39"/>
      <c r="O117" s="39"/>
      <c r="P117" s="39"/>
    </row>
    <row r="118" spans="6:16" s="36" customFormat="1" x14ac:dyDescent="0.25">
      <c r="F118" s="37"/>
      <c r="G118" s="38"/>
      <c r="M118" s="39"/>
      <c r="N118" s="39"/>
      <c r="O118" s="39"/>
      <c r="P118" s="39"/>
    </row>
    <row r="119" spans="6:16" s="36" customFormat="1" x14ac:dyDescent="0.25">
      <c r="F119" s="37"/>
      <c r="G119" s="38"/>
      <c r="M119" s="39"/>
      <c r="N119" s="39"/>
      <c r="O119" s="39"/>
      <c r="P119" s="39"/>
    </row>
    <row r="120" spans="6:16" s="36" customFormat="1" x14ac:dyDescent="0.25">
      <c r="F120" s="37"/>
      <c r="G120" s="38"/>
      <c r="M120" s="39"/>
      <c r="N120" s="39"/>
      <c r="O120" s="39"/>
      <c r="P120" s="39"/>
    </row>
    <row r="121" spans="6:16" s="36" customFormat="1" x14ac:dyDescent="0.25">
      <c r="F121" s="37"/>
      <c r="G121" s="38"/>
      <c r="M121" s="39"/>
      <c r="N121" s="39"/>
      <c r="O121" s="39"/>
      <c r="P121" s="39"/>
    </row>
    <row r="122" spans="6:16" s="36" customFormat="1" x14ac:dyDescent="0.25">
      <c r="F122" s="37"/>
      <c r="G122" s="38"/>
      <c r="M122" s="39"/>
      <c r="N122" s="39"/>
      <c r="O122" s="39"/>
      <c r="P122" s="39"/>
    </row>
    <row r="123" spans="6:16" s="36" customFormat="1" x14ac:dyDescent="0.25">
      <c r="F123" s="37"/>
      <c r="G123" s="38"/>
      <c r="M123" s="39"/>
      <c r="N123" s="39"/>
      <c r="O123" s="39"/>
      <c r="P123" s="39"/>
    </row>
    <row r="124" spans="6:16" s="36" customFormat="1" x14ac:dyDescent="0.25">
      <c r="F124" s="37"/>
      <c r="G124" s="38"/>
      <c r="M124" s="39"/>
      <c r="N124" s="39"/>
      <c r="O124" s="39"/>
      <c r="P124" s="39"/>
    </row>
    <row r="125" spans="6:16" s="36" customFormat="1" x14ac:dyDescent="0.25">
      <c r="F125" s="37"/>
      <c r="G125" s="38"/>
      <c r="M125" s="39"/>
      <c r="N125" s="39"/>
      <c r="O125" s="39"/>
      <c r="P125" s="39"/>
    </row>
    <row r="126" spans="6:16" s="36" customFormat="1" x14ac:dyDescent="0.25">
      <c r="F126" s="37"/>
      <c r="G126" s="38"/>
      <c r="M126" s="39"/>
      <c r="N126" s="39"/>
      <c r="O126" s="39"/>
      <c r="P126" s="39"/>
    </row>
    <row r="127" spans="6:16" s="36" customFormat="1" x14ac:dyDescent="0.25">
      <c r="F127" s="37"/>
      <c r="G127" s="38"/>
      <c r="M127" s="39"/>
      <c r="N127" s="39"/>
      <c r="O127" s="39"/>
      <c r="P127" s="39"/>
    </row>
    <row r="128" spans="6:16" s="36" customFormat="1" x14ac:dyDescent="0.25">
      <c r="F128" s="37"/>
      <c r="G128" s="38"/>
      <c r="M128" s="39"/>
      <c r="N128" s="39"/>
      <c r="O128" s="39"/>
      <c r="P128" s="39"/>
    </row>
    <row r="129" spans="6:16" s="36" customFormat="1" x14ac:dyDescent="0.25">
      <c r="F129" s="37"/>
      <c r="G129" s="38"/>
      <c r="M129" s="39"/>
      <c r="N129" s="39"/>
      <c r="O129" s="39"/>
      <c r="P129" s="39"/>
    </row>
    <row r="130" spans="6:16" s="36" customFormat="1" x14ac:dyDescent="0.25">
      <c r="F130" s="37"/>
      <c r="G130" s="38"/>
      <c r="M130" s="39"/>
      <c r="N130" s="39"/>
      <c r="O130" s="39"/>
      <c r="P130" s="39"/>
    </row>
    <row r="131" spans="6:16" s="36" customFormat="1" x14ac:dyDescent="0.25">
      <c r="F131" s="37"/>
      <c r="G131" s="38"/>
      <c r="M131" s="39"/>
      <c r="N131" s="39"/>
      <c r="O131" s="39"/>
      <c r="P131" s="39"/>
    </row>
    <row r="132" spans="6:16" s="36" customFormat="1" x14ac:dyDescent="0.25">
      <c r="F132" s="37"/>
      <c r="G132" s="38"/>
      <c r="M132" s="39"/>
      <c r="N132" s="39"/>
      <c r="O132" s="39"/>
      <c r="P132" s="39"/>
    </row>
    <row r="133" spans="6:16" s="36" customFormat="1" x14ac:dyDescent="0.25">
      <c r="F133" s="37"/>
      <c r="G133" s="38"/>
      <c r="M133" s="39"/>
      <c r="N133" s="39"/>
      <c r="O133" s="39"/>
      <c r="P133" s="39"/>
    </row>
    <row r="134" spans="6:16" s="36" customFormat="1" x14ac:dyDescent="0.25">
      <c r="F134" s="37"/>
      <c r="G134" s="38"/>
      <c r="M134" s="39"/>
      <c r="N134" s="39"/>
      <c r="O134" s="39"/>
      <c r="P134" s="39"/>
    </row>
    <row r="135" spans="6:16" s="36" customFormat="1" x14ac:dyDescent="0.25">
      <c r="F135" s="37"/>
      <c r="G135" s="38"/>
      <c r="M135" s="39"/>
      <c r="N135" s="39"/>
      <c r="O135" s="39"/>
      <c r="P135" s="39"/>
    </row>
    <row r="136" spans="6:16" s="36" customFormat="1" x14ac:dyDescent="0.25">
      <c r="F136" s="37"/>
      <c r="G136" s="38"/>
      <c r="M136" s="39"/>
      <c r="N136" s="39"/>
      <c r="O136" s="39"/>
      <c r="P136" s="39"/>
    </row>
    <row r="137" spans="6:16" s="36" customFormat="1" x14ac:dyDescent="0.25">
      <c r="F137" s="37"/>
      <c r="G137" s="38"/>
      <c r="M137" s="39"/>
      <c r="N137" s="39"/>
      <c r="O137" s="39"/>
      <c r="P137" s="39"/>
    </row>
    <row r="138" spans="6:16" s="36" customFormat="1" x14ac:dyDescent="0.25">
      <c r="F138" s="37"/>
      <c r="G138" s="38"/>
      <c r="M138" s="39"/>
      <c r="N138" s="39"/>
      <c r="O138" s="39"/>
      <c r="P138" s="39"/>
    </row>
    <row r="139" spans="6:16" s="36" customFormat="1" x14ac:dyDescent="0.25">
      <c r="F139" s="37"/>
      <c r="G139" s="38"/>
      <c r="M139" s="39"/>
      <c r="N139" s="39"/>
      <c r="O139" s="39"/>
      <c r="P139" s="39"/>
    </row>
    <row r="140" spans="6:16" s="36" customFormat="1" x14ac:dyDescent="0.25">
      <c r="F140" s="37"/>
      <c r="G140" s="38"/>
      <c r="M140" s="39"/>
      <c r="N140" s="39"/>
      <c r="O140" s="39"/>
      <c r="P140" s="39"/>
    </row>
    <row r="141" spans="6:16" s="36" customFormat="1" x14ac:dyDescent="0.25">
      <c r="F141" s="37"/>
      <c r="G141" s="38"/>
      <c r="M141" s="39"/>
      <c r="N141" s="39"/>
      <c r="O141" s="39"/>
      <c r="P141" s="39"/>
    </row>
    <row r="142" spans="6:16" s="36" customFormat="1" x14ac:dyDescent="0.25">
      <c r="F142" s="37"/>
      <c r="G142" s="38"/>
      <c r="M142" s="39"/>
      <c r="N142" s="39"/>
      <c r="O142" s="39"/>
      <c r="P142" s="39"/>
    </row>
    <row r="143" spans="6:16" s="36" customFormat="1" x14ac:dyDescent="0.25">
      <c r="F143" s="37"/>
      <c r="G143" s="38"/>
      <c r="M143" s="39"/>
      <c r="N143" s="39"/>
      <c r="O143" s="39"/>
      <c r="P143" s="39"/>
    </row>
    <row r="144" spans="6:16" s="36" customFormat="1" x14ac:dyDescent="0.25">
      <c r="F144" s="37"/>
      <c r="G144" s="38"/>
      <c r="M144" s="39"/>
      <c r="N144" s="39"/>
      <c r="O144" s="39"/>
      <c r="P144" s="39"/>
    </row>
    <row r="145" spans="6:16" s="36" customFormat="1" x14ac:dyDescent="0.25">
      <c r="F145" s="37"/>
      <c r="G145" s="38"/>
      <c r="M145" s="39"/>
      <c r="N145" s="39"/>
      <c r="O145" s="39"/>
      <c r="P145" s="39"/>
    </row>
    <row r="146" spans="6:16" s="36" customFormat="1" x14ac:dyDescent="0.25">
      <c r="F146" s="37"/>
      <c r="G146" s="38"/>
      <c r="M146" s="39"/>
      <c r="N146" s="39"/>
      <c r="O146" s="39"/>
      <c r="P146" s="39"/>
    </row>
    <row r="147" spans="6:16" s="36" customFormat="1" x14ac:dyDescent="0.25">
      <c r="F147" s="37"/>
      <c r="G147" s="38"/>
      <c r="M147" s="39"/>
      <c r="N147" s="39"/>
      <c r="O147" s="39"/>
      <c r="P147" s="39"/>
    </row>
    <row r="148" spans="6:16" s="36" customFormat="1" x14ac:dyDescent="0.25">
      <c r="F148" s="37"/>
      <c r="G148" s="38"/>
      <c r="M148" s="39"/>
      <c r="N148" s="39"/>
      <c r="O148" s="39"/>
      <c r="P148" s="39"/>
    </row>
    <row r="149" spans="6:16" s="36" customFormat="1" x14ac:dyDescent="0.25">
      <c r="F149" s="37"/>
      <c r="G149" s="38"/>
      <c r="M149" s="39"/>
      <c r="N149" s="39"/>
      <c r="O149" s="39"/>
      <c r="P149" s="39"/>
    </row>
    <row r="150" spans="6:16" s="36" customFormat="1" x14ac:dyDescent="0.25">
      <c r="F150" s="37"/>
      <c r="G150" s="38"/>
      <c r="M150" s="39"/>
      <c r="N150" s="39"/>
      <c r="O150" s="39"/>
      <c r="P150" s="39"/>
    </row>
    <row r="151" spans="6:16" s="36" customFormat="1" x14ac:dyDescent="0.25">
      <c r="F151" s="37"/>
      <c r="G151" s="38"/>
      <c r="M151" s="39"/>
      <c r="N151" s="39"/>
      <c r="O151" s="39"/>
      <c r="P151" s="39"/>
    </row>
    <row r="152" spans="6:16" s="36" customFormat="1" x14ac:dyDescent="0.25">
      <c r="F152" s="37"/>
      <c r="G152" s="38"/>
      <c r="M152" s="39"/>
      <c r="N152" s="39"/>
      <c r="O152" s="39"/>
      <c r="P152" s="39"/>
    </row>
    <row r="153" spans="6:16" s="36" customFormat="1" x14ac:dyDescent="0.25">
      <c r="F153" s="37"/>
      <c r="G153" s="38"/>
      <c r="M153" s="39"/>
      <c r="N153" s="39"/>
      <c r="O153" s="39"/>
      <c r="P153" s="39"/>
    </row>
    <row r="154" spans="6:16" s="36" customFormat="1" x14ac:dyDescent="0.25">
      <c r="F154" s="37"/>
      <c r="G154" s="38"/>
      <c r="M154" s="39"/>
      <c r="N154" s="39"/>
      <c r="O154" s="39"/>
      <c r="P154" s="39"/>
    </row>
    <row r="155" spans="6:16" s="36" customFormat="1" x14ac:dyDescent="0.25">
      <c r="F155" s="37"/>
      <c r="G155" s="38"/>
      <c r="M155" s="39"/>
      <c r="N155" s="39"/>
      <c r="O155" s="39"/>
      <c r="P155" s="39"/>
    </row>
    <row r="156" spans="6:16" s="36" customFormat="1" x14ac:dyDescent="0.25">
      <c r="F156" s="37"/>
      <c r="G156" s="38"/>
      <c r="M156" s="39"/>
      <c r="N156" s="39"/>
      <c r="O156" s="39"/>
      <c r="P156" s="39"/>
    </row>
    <row r="157" spans="6:16" s="36" customFormat="1" x14ac:dyDescent="0.25">
      <c r="F157" s="37"/>
      <c r="G157" s="38"/>
      <c r="M157" s="39"/>
      <c r="N157" s="39"/>
      <c r="O157" s="39"/>
      <c r="P157" s="39"/>
    </row>
    <row r="158" spans="6:16" s="36" customFormat="1" x14ac:dyDescent="0.25">
      <c r="F158" s="37"/>
      <c r="G158" s="38"/>
      <c r="M158" s="39"/>
      <c r="N158" s="39"/>
      <c r="O158" s="39"/>
      <c r="P158" s="39"/>
    </row>
    <row r="159" spans="6:16" s="36" customFormat="1" x14ac:dyDescent="0.25">
      <c r="F159" s="37"/>
      <c r="G159" s="38"/>
      <c r="M159" s="39"/>
      <c r="N159" s="39"/>
      <c r="O159" s="39"/>
      <c r="P159" s="39"/>
    </row>
    <row r="160" spans="6:16" s="36" customFormat="1" x14ac:dyDescent="0.25">
      <c r="F160" s="37"/>
      <c r="G160" s="38"/>
      <c r="M160" s="39"/>
      <c r="N160" s="39"/>
      <c r="O160" s="39"/>
      <c r="P160" s="39"/>
    </row>
    <row r="161" spans="6:16" s="36" customFormat="1" x14ac:dyDescent="0.25">
      <c r="F161" s="37"/>
      <c r="G161" s="38"/>
      <c r="M161" s="39"/>
      <c r="N161" s="39"/>
      <c r="O161" s="39"/>
      <c r="P161" s="39"/>
    </row>
    <row r="162" spans="6:16" s="36" customFormat="1" x14ac:dyDescent="0.25">
      <c r="F162" s="37"/>
      <c r="G162" s="38"/>
      <c r="M162" s="39"/>
      <c r="N162" s="39"/>
      <c r="O162" s="39"/>
      <c r="P162" s="39"/>
    </row>
    <row r="163" spans="6:16" s="36" customFormat="1" x14ac:dyDescent="0.25">
      <c r="F163" s="37"/>
      <c r="G163" s="38"/>
      <c r="M163" s="39"/>
      <c r="N163" s="39"/>
      <c r="O163" s="39"/>
      <c r="P163" s="39"/>
    </row>
    <row r="164" spans="6:16" s="36" customFormat="1" x14ac:dyDescent="0.25">
      <c r="F164" s="37"/>
      <c r="G164" s="38"/>
      <c r="M164" s="39"/>
      <c r="N164" s="39"/>
      <c r="O164" s="39"/>
      <c r="P164" s="39"/>
    </row>
    <row r="165" spans="6:16" s="36" customFormat="1" x14ac:dyDescent="0.25">
      <c r="F165" s="37"/>
      <c r="G165" s="38"/>
      <c r="M165" s="39"/>
      <c r="N165" s="39"/>
      <c r="O165" s="39"/>
      <c r="P165" s="39"/>
    </row>
    <row r="166" spans="6:16" s="36" customFormat="1" x14ac:dyDescent="0.25">
      <c r="F166" s="37"/>
      <c r="G166" s="38"/>
      <c r="M166" s="39"/>
      <c r="N166" s="39"/>
      <c r="O166" s="39"/>
      <c r="P166" s="39"/>
    </row>
    <row r="167" spans="6:16" s="36" customFormat="1" x14ac:dyDescent="0.25">
      <c r="F167" s="37"/>
      <c r="G167" s="38"/>
      <c r="M167" s="39"/>
      <c r="N167" s="39"/>
      <c r="O167" s="39"/>
      <c r="P167" s="39"/>
    </row>
    <row r="168" spans="6:16" s="36" customFormat="1" x14ac:dyDescent="0.25">
      <c r="F168" s="37"/>
      <c r="G168" s="38"/>
      <c r="M168" s="39"/>
      <c r="N168" s="39"/>
      <c r="O168" s="39"/>
      <c r="P168" s="39"/>
    </row>
    <row r="169" spans="6:16" s="36" customFormat="1" x14ac:dyDescent="0.25">
      <c r="F169" s="37"/>
      <c r="G169" s="38"/>
      <c r="M169" s="39"/>
      <c r="N169" s="39"/>
      <c r="O169" s="39"/>
      <c r="P169" s="39"/>
    </row>
    <row r="170" spans="6:16" s="36" customFormat="1" x14ac:dyDescent="0.25">
      <c r="F170" s="37"/>
      <c r="G170" s="38"/>
      <c r="M170" s="39"/>
      <c r="N170" s="39"/>
      <c r="O170" s="39"/>
      <c r="P170" s="39"/>
    </row>
    <row r="171" spans="6:16" s="36" customFormat="1" x14ac:dyDescent="0.25">
      <c r="F171" s="37"/>
      <c r="G171" s="38"/>
      <c r="M171" s="39"/>
      <c r="N171" s="39"/>
      <c r="O171" s="39"/>
      <c r="P171" s="39"/>
    </row>
    <row r="172" spans="6:16" s="36" customFormat="1" x14ac:dyDescent="0.25">
      <c r="F172" s="37"/>
      <c r="G172" s="38"/>
      <c r="M172" s="39"/>
      <c r="N172" s="39"/>
      <c r="O172" s="39"/>
      <c r="P172" s="39"/>
    </row>
    <row r="173" spans="6:16" s="36" customFormat="1" x14ac:dyDescent="0.25">
      <c r="F173" s="37"/>
      <c r="G173" s="38"/>
      <c r="M173" s="39"/>
      <c r="N173" s="39"/>
      <c r="O173" s="39"/>
      <c r="P173" s="39"/>
    </row>
    <row r="174" spans="6:16" s="36" customFormat="1" x14ac:dyDescent="0.25">
      <c r="F174" s="37"/>
      <c r="G174" s="38"/>
      <c r="M174" s="39"/>
      <c r="N174" s="39"/>
      <c r="O174" s="39"/>
      <c r="P174" s="39"/>
    </row>
    <row r="175" spans="6:16" s="36" customFormat="1" x14ac:dyDescent="0.25">
      <c r="F175" s="37"/>
      <c r="G175" s="38"/>
      <c r="M175" s="39"/>
      <c r="N175" s="39"/>
      <c r="O175" s="39"/>
      <c r="P175" s="39"/>
    </row>
    <row r="176" spans="6:16" s="36" customFormat="1" x14ac:dyDescent="0.25">
      <c r="F176" s="37"/>
      <c r="G176" s="38"/>
      <c r="M176" s="39"/>
      <c r="N176" s="39"/>
      <c r="O176" s="39"/>
      <c r="P176" s="39"/>
    </row>
    <row r="177" spans="6:16" s="36" customFormat="1" x14ac:dyDescent="0.25">
      <c r="F177" s="37"/>
      <c r="G177" s="38"/>
      <c r="M177" s="39"/>
      <c r="N177" s="39"/>
      <c r="O177" s="39"/>
      <c r="P177" s="39"/>
    </row>
    <row r="178" spans="6:16" s="36" customFormat="1" x14ac:dyDescent="0.25">
      <c r="F178" s="37"/>
      <c r="G178" s="38"/>
      <c r="M178" s="39"/>
      <c r="N178" s="39"/>
      <c r="O178" s="39"/>
      <c r="P178" s="39"/>
    </row>
    <row r="179" spans="6:16" s="36" customFormat="1" x14ac:dyDescent="0.25">
      <c r="F179" s="37"/>
      <c r="G179" s="38"/>
      <c r="M179" s="39"/>
      <c r="N179" s="39"/>
      <c r="O179" s="39"/>
      <c r="P179" s="39"/>
    </row>
    <row r="180" spans="6:16" s="36" customFormat="1" x14ac:dyDescent="0.25">
      <c r="F180" s="37"/>
      <c r="G180" s="38"/>
      <c r="M180" s="39"/>
      <c r="N180" s="39"/>
      <c r="O180" s="39"/>
      <c r="P180" s="39"/>
    </row>
    <row r="181" spans="6:16" s="36" customFormat="1" x14ac:dyDescent="0.25">
      <c r="F181" s="37"/>
      <c r="G181" s="38"/>
      <c r="M181" s="39"/>
      <c r="N181" s="39"/>
      <c r="O181" s="39"/>
      <c r="P181" s="39"/>
    </row>
    <row r="182" spans="6:16" s="36" customFormat="1" x14ac:dyDescent="0.25">
      <c r="F182" s="37"/>
      <c r="G182" s="38"/>
      <c r="M182" s="39"/>
      <c r="N182" s="39"/>
      <c r="O182" s="39"/>
      <c r="P182" s="39"/>
    </row>
    <row r="183" spans="6:16" s="36" customFormat="1" x14ac:dyDescent="0.25">
      <c r="F183" s="37"/>
      <c r="G183" s="38"/>
      <c r="M183" s="39"/>
      <c r="N183" s="39"/>
      <c r="O183" s="39"/>
      <c r="P183" s="39"/>
    </row>
    <row r="184" spans="6:16" s="36" customFormat="1" x14ac:dyDescent="0.25">
      <c r="F184" s="37"/>
      <c r="G184" s="38"/>
      <c r="M184" s="39"/>
      <c r="N184" s="39"/>
      <c r="O184" s="39"/>
      <c r="P184" s="39"/>
    </row>
    <row r="185" spans="6:16" s="36" customFormat="1" x14ac:dyDescent="0.25">
      <c r="F185" s="37"/>
      <c r="G185" s="38"/>
      <c r="M185" s="39"/>
      <c r="N185" s="39"/>
      <c r="O185" s="39"/>
      <c r="P185" s="39"/>
    </row>
    <row r="186" spans="6:16" s="36" customFormat="1" x14ac:dyDescent="0.25">
      <c r="F186" s="37"/>
      <c r="G186" s="38"/>
      <c r="M186" s="39"/>
      <c r="N186" s="39"/>
      <c r="O186" s="39"/>
      <c r="P186" s="39"/>
    </row>
    <row r="187" spans="6:16" s="36" customFormat="1" x14ac:dyDescent="0.25">
      <c r="F187" s="37"/>
      <c r="G187" s="38"/>
      <c r="M187" s="39"/>
      <c r="N187" s="39"/>
      <c r="O187" s="39"/>
      <c r="P187" s="39"/>
    </row>
    <row r="188" spans="6:16" s="36" customFormat="1" x14ac:dyDescent="0.25">
      <c r="F188" s="37"/>
      <c r="G188" s="38"/>
      <c r="M188" s="39"/>
      <c r="N188" s="39"/>
      <c r="O188" s="39"/>
      <c r="P188" s="39"/>
    </row>
    <row r="189" spans="6:16" s="36" customFormat="1" x14ac:dyDescent="0.25">
      <c r="F189" s="37"/>
      <c r="G189" s="38"/>
      <c r="M189" s="39"/>
      <c r="N189" s="39"/>
      <c r="O189" s="39"/>
      <c r="P189" s="39"/>
    </row>
    <row r="190" spans="6:16" s="36" customFormat="1" x14ac:dyDescent="0.25">
      <c r="F190" s="37"/>
      <c r="G190" s="38"/>
      <c r="M190" s="39"/>
      <c r="N190" s="39"/>
      <c r="O190" s="39"/>
      <c r="P190" s="39"/>
    </row>
    <row r="191" spans="6:16" s="36" customFormat="1" x14ac:dyDescent="0.25">
      <c r="F191" s="37"/>
      <c r="G191" s="38"/>
      <c r="M191" s="39"/>
      <c r="N191" s="39"/>
      <c r="O191" s="39"/>
      <c r="P191" s="39"/>
    </row>
    <row r="192" spans="6:16" s="36" customFormat="1" x14ac:dyDescent="0.25">
      <c r="F192" s="37"/>
      <c r="G192" s="38"/>
      <c r="M192" s="39"/>
      <c r="N192" s="39"/>
      <c r="O192" s="39"/>
      <c r="P192" s="39"/>
    </row>
    <row r="193" spans="6:16" s="36" customFormat="1" x14ac:dyDescent="0.25">
      <c r="F193" s="37"/>
      <c r="G193" s="38"/>
      <c r="M193" s="39"/>
      <c r="N193" s="39"/>
      <c r="O193" s="39"/>
      <c r="P193" s="39"/>
    </row>
    <row r="194" spans="6:16" s="36" customFormat="1" x14ac:dyDescent="0.25">
      <c r="F194" s="37"/>
      <c r="G194" s="38"/>
      <c r="M194" s="39"/>
      <c r="N194" s="39"/>
      <c r="O194" s="39"/>
      <c r="P194" s="39"/>
    </row>
    <row r="195" spans="6:16" s="36" customFormat="1" x14ac:dyDescent="0.25">
      <c r="F195" s="37"/>
      <c r="G195" s="38"/>
      <c r="M195" s="39"/>
      <c r="N195" s="39"/>
      <c r="O195" s="39"/>
      <c r="P195" s="39"/>
    </row>
    <row r="196" spans="6:16" s="36" customFormat="1" x14ac:dyDescent="0.25">
      <c r="F196" s="37"/>
      <c r="G196" s="38"/>
      <c r="M196" s="39"/>
      <c r="N196" s="39"/>
      <c r="O196" s="39"/>
      <c r="P196" s="39"/>
    </row>
    <row r="197" spans="6:16" s="36" customFormat="1" x14ac:dyDescent="0.25">
      <c r="F197" s="37"/>
      <c r="G197" s="38"/>
      <c r="M197" s="39"/>
      <c r="N197" s="39"/>
      <c r="O197" s="39"/>
      <c r="P197" s="39"/>
    </row>
    <row r="198" spans="6:16" s="36" customFormat="1" x14ac:dyDescent="0.25">
      <c r="F198" s="37"/>
      <c r="G198" s="38"/>
      <c r="M198" s="39"/>
      <c r="N198" s="39"/>
      <c r="O198" s="39"/>
      <c r="P198" s="39"/>
    </row>
    <row r="199" spans="6:16" s="36" customFormat="1" x14ac:dyDescent="0.25">
      <c r="F199" s="37"/>
      <c r="G199" s="38"/>
      <c r="M199" s="39"/>
      <c r="N199" s="39"/>
      <c r="O199" s="39"/>
      <c r="P199" s="39"/>
    </row>
    <row r="200" spans="6:16" s="36" customFormat="1" x14ac:dyDescent="0.25">
      <c r="F200" s="37"/>
      <c r="G200" s="38"/>
      <c r="M200" s="39"/>
      <c r="N200" s="39"/>
      <c r="O200" s="39"/>
      <c r="P200" s="39"/>
    </row>
    <row r="201" spans="6:16" s="36" customFormat="1" x14ac:dyDescent="0.25">
      <c r="F201" s="37"/>
      <c r="G201" s="38"/>
      <c r="M201" s="39"/>
      <c r="N201" s="39"/>
      <c r="O201" s="39"/>
      <c r="P201" s="39"/>
    </row>
    <row r="202" spans="6:16" s="36" customFormat="1" x14ac:dyDescent="0.25">
      <c r="F202" s="37"/>
      <c r="G202" s="38"/>
      <c r="M202" s="39"/>
      <c r="N202" s="39"/>
      <c r="O202" s="39"/>
      <c r="P202" s="39"/>
    </row>
    <row r="203" spans="6:16" s="36" customFormat="1" x14ac:dyDescent="0.25">
      <c r="F203" s="37"/>
      <c r="G203" s="38"/>
      <c r="M203" s="39"/>
      <c r="N203" s="39"/>
      <c r="O203" s="39"/>
      <c r="P203" s="39"/>
    </row>
    <row r="204" spans="6:16" s="36" customFormat="1" x14ac:dyDescent="0.25">
      <c r="F204" s="37"/>
      <c r="G204" s="38"/>
      <c r="M204" s="39"/>
      <c r="N204" s="39"/>
      <c r="O204" s="39"/>
      <c r="P204" s="39"/>
    </row>
    <row r="205" spans="6:16" s="36" customFormat="1" x14ac:dyDescent="0.25">
      <c r="F205" s="37"/>
      <c r="G205" s="38"/>
      <c r="M205" s="39"/>
      <c r="N205" s="39"/>
      <c r="O205" s="39"/>
      <c r="P205" s="39"/>
    </row>
    <row r="206" spans="6:16" s="36" customFormat="1" x14ac:dyDescent="0.25">
      <c r="F206" s="37"/>
      <c r="G206" s="38"/>
      <c r="M206" s="39"/>
      <c r="N206" s="39"/>
      <c r="O206" s="39"/>
      <c r="P206" s="39"/>
    </row>
    <row r="207" spans="6:16" s="36" customFormat="1" x14ac:dyDescent="0.25">
      <c r="F207" s="37"/>
      <c r="G207" s="38"/>
      <c r="M207" s="39"/>
      <c r="N207" s="39"/>
      <c r="O207" s="39"/>
      <c r="P207" s="39"/>
    </row>
    <row r="208" spans="6:16" s="36" customFormat="1" x14ac:dyDescent="0.25">
      <c r="F208" s="37"/>
      <c r="G208" s="38"/>
      <c r="M208" s="39"/>
      <c r="N208" s="39"/>
      <c r="O208" s="39"/>
      <c r="P208" s="39"/>
    </row>
    <row r="209" spans="6:16" s="36" customFormat="1" x14ac:dyDescent="0.25">
      <c r="F209" s="37"/>
      <c r="G209" s="38"/>
      <c r="M209" s="39"/>
      <c r="N209" s="39"/>
      <c r="O209" s="39"/>
      <c r="P209" s="39"/>
    </row>
    <row r="210" spans="6:16" s="36" customFormat="1" x14ac:dyDescent="0.25">
      <c r="F210" s="37"/>
      <c r="G210" s="38"/>
      <c r="M210" s="39"/>
      <c r="N210" s="39"/>
      <c r="O210" s="39"/>
      <c r="P210" s="39"/>
    </row>
    <row r="211" spans="6:16" s="36" customFormat="1" x14ac:dyDescent="0.25">
      <c r="F211" s="37"/>
      <c r="G211" s="38"/>
      <c r="M211" s="39"/>
      <c r="N211" s="39"/>
      <c r="O211" s="39"/>
      <c r="P211" s="39"/>
    </row>
    <row r="212" spans="6:16" s="36" customFormat="1" x14ac:dyDescent="0.25">
      <c r="F212" s="37"/>
      <c r="G212" s="38"/>
      <c r="M212" s="39"/>
      <c r="N212" s="39"/>
      <c r="O212" s="39"/>
      <c r="P212" s="39"/>
    </row>
    <row r="213" spans="6:16" s="36" customFormat="1" x14ac:dyDescent="0.25">
      <c r="F213" s="37"/>
      <c r="G213" s="38"/>
      <c r="M213" s="39"/>
      <c r="N213" s="39"/>
      <c r="O213" s="39"/>
      <c r="P213" s="39"/>
    </row>
    <row r="214" spans="6:16" s="36" customFormat="1" x14ac:dyDescent="0.25">
      <c r="F214" s="37"/>
      <c r="G214" s="38"/>
      <c r="L214"/>
      <c r="M214" s="39"/>
      <c r="N214" s="39"/>
      <c r="O214" s="39"/>
      <c r="P214" s="39"/>
    </row>
  </sheetData>
  <mergeCells count="198">
    <mergeCell ref="Q77:Q81"/>
    <mergeCell ref="R77:R81"/>
    <mergeCell ref="G80:G81"/>
    <mergeCell ref="A82:R82"/>
    <mergeCell ref="K77:K81"/>
    <mergeCell ref="L77:L81"/>
    <mergeCell ref="M77:M81"/>
    <mergeCell ref="N77:N81"/>
    <mergeCell ref="O77:O81"/>
    <mergeCell ref="P77:P81"/>
    <mergeCell ref="A77:A81"/>
    <mergeCell ref="B77:B81"/>
    <mergeCell ref="C77:C81"/>
    <mergeCell ref="D77:D81"/>
    <mergeCell ref="E77:E81"/>
    <mergeCell ref="F77:F81"/>
    <mergeCell ref="G77:G78"/>
    <mergeCell ref="J77:J81"/>
    <mergeCell ref="L72:L76"/>
    <mergeCell ref="A71:R71"/>
    <mergeCell ref="A72:A76"/>
    <mergeCell ref="B72:B76"/>
    <mergeCell ref="C72:C76"/>
    <mergeCell ref="D72:D76"/>
    <mergeCell ref="E72:E76"/>
    <mergeCell ref="F72:F76"/>
    <mergeCell ref="G72:G73"/>
    <mergeCell ref="J72:J76"/>
    <mergeCell ref="K72:K76"/>
    <mergeCell ref="R72:R76"/>
    <mergeCell ref="G75:G76"/>
    <mergeCell ref="M72:M76"/>
    <mergeCell ref="N72:N76"/>
    <mergeCell ref="O72:O76"/>
    <mergeCell ref="P72:P76"/>
    <mergeCell ref="Q72:Q76"/>
    <mergeCell ref="R64:R70"/>
    <mergeCell ref="G66:G67"/>
    <mergeCell ref="G68:G70"/>
    <mergeCell ref="G64:G65"/>
    <mergeCell ref="J64:J70"/>
    <mergeCell ref="K64:K70"/>
    <mergeCell ref="L64:L70"/>
    <mergeCell ref="M64:M70"/>
    <mergeCell ref="N64:N70"/>
    <mergeCell ref="A64:A70"/>
    <mergeCell ref="B64:B70"/>
    <mergeCell ref="C64:C70"/>
    <mergeCell ref="D64:D70"/>
    <mergeCell ref="E64:E70"/>
    <mergeCell ref="F64:F70"/>
    <mergeCell ref="O57:O63"/>
    <mergeCell ref="P57:P63"/>
    <mergeCell ref="Q49:Q55"/>
    <mergeCell ref="B49:B55"/>
    <mergeCell ref="C49:C55"/>
    <mergeCell ref="D49:D55"/>
    <mergeCell ref="E49:E55"/>
    <mergeCell ref="F49:F55"/>
    <mergeCell ref="G49:G50"/>
    <mergeCell ref="J49:J55"/>
    <mergeCell ref="Q57:Q63"/>
    <mergeCell ref="O64:O70"/>
    <mergeCell ref="P64:P70"/>
    <mergeCell ref="Q64:Q70"/>
    <mergeCell ref="N57:N63"/>
    <mergeCell ref="R49:R55"/>
    <mergeCell ref="G53:G55"/>
    <mergeCell ref="A56:R56"/>
    <mergeCell ref="A57:A63"/>
    <mergeCell ref="B57:B63"/>
    <mergeCell ref="C57:C63"/>
    <mergeCell ref="D57:D63"/>
    <mergeCell ref="E57:E63"/>
    <mergeCell ref="F57:F63"/>
    <mergeCell ref="K49:K55"/>
    <mergeCell ref="L49:L55"/>
    <mergeCell ref="M49:M55"/>
    <mergeCell ref="N49:N55"/>
    <mergeCell ref="O49:O55"/>
    <mergeCell ref="P49:P55"/>
    <mergeCell ref="R57:R63"/>
    <mergeCell ref="G59:G60"/>
    <mergeCell ref="G61:G63"/>
    <mergeCell ref="G57:G58"/>
    <mergeCell ref="J57:J63"/>
    <mergeCell ref="K57:K63"/>
    <mergeCell ref="L57:L63"/>
    <mergeCell ref="M57:M63"/>
    <mergeCell ref="A49:A55"/>
    <mergeCell ref="L42:L48"/>
    <mergeCell ref="A41:R41"/>
    <mergeCell ref="A42:A48"/>
    <mergeCell ref="B42:B48"/>
    <mergeCell ref="C42:C48"/>
    <mergeCell ref="D42:D48"/>
    <mergeCell ref="E42:E48"/>
    <mergeCell ref="F42:F48"/>
    <mergeCell ref="G42:G43"/>
    <mergeCell ref="J42:J48"/>
    <mergeCell ref="K42:K48"/>
    <mergeCell ref="R42:R48"/>
    <mergeCell ref="G46:G48"/>
    <mergeCell ref="M42:M48"/>
    <mergeCell ref="N42:N48"/>
    <mergeCell ref="O42:O48"/>
    <mergeCell ref="P42:P48"/>
    <mergeCell ref="Q42:Q48"/>
    <mergeCell ref="R33:R40"/>
    <mergeCell ref="G35:G36"/>
    <mergeCell ref="G38:G40"/>
    <mergeCell ref="G33:G34"/>
    <mergeCell ref="J33:J40"/>
    <mergeCell ref="K33:K40"/>
    <mergeCell ref="L33:L40"/>
    <mergeCell ref="M33:M40"/>
    <mergeCell ref="N33:N40"/>
    <mergeCell ref="A33:A40"/>
    <mergeCell ref="B33:B40"/>
    <mergeCell ref="C33:C40"/>
    <mergeCell ref="D33:D40"/>
    <mergeCell ref="E33:E40"/>
    <mergeCell ref="F33:F40"/>
    <mergeCell ref="O25:O32"/>
    <mergeCell ref="P25:P32"/>
    <mergeCell ref="Q25:Q32"/>
    <mergeCell ref="A25:A32"/>
    <mergeCell ref="B25:B32"/>
    <mergeCell ref="C25:C32"/>
    <mergeCell ref="D25:D32"/>
    <mergeCell ref="E25:E32"/>
    <mergeCell ref="F25:F32"/>
    <mergeCell ref="O33:O40"/>
    <mergeCell ref="P33:P40"/>
    <mergeCell ref="Q33:Q40"/>
    <mergeCell ref="R25:R32"/>
    <mergeCell ref="G27:G28"/>
    <mergeCell ref="G30:G32"/>
    <mergeCell ref="G25:G26"/>
    <mergeCell ref="J25:J32"/>
    <mergeCell ref="K25:K32"/>
    <mergeCell ref="L25:L32"/>
    <mergeCell ref="M25:M32"/>
    <mergeCell ref="N25:N32"/>
    <mergeCell ref="Q15:Q24"/>
    <mergeCell ref="R15:R24"/>
    <mergeCell ref="G17:G18"/>
    <mergeCell ref="G20:G21"/>
    <mergeCell ref="G22:G24"/>
    <mergeCell ref="G15:G16"/>
    <mergeCell ref="J15:J24"/>
    <mergeCell ref="K15:K24"/>
    <mergeCell ref="L15:L24"/>
    <mergeCell ref="M15:M24"/>
    <mergeCell ref="N15:N24"/>
    <mergeCell ref="N7:N14"/>
    <mergeCell ref="O7:O14"/>
    <mergeCell ref="P7:P14"/>
    <mergeCell ref="O15:O24"/>
    <mergeCell ref="P15:P24"/>
    <mergeCell ref="A7:A14"/>
    <mergeCell ref="B7:B14"/>
    <mergeCell ref="C7:C14"/>
    <mergeCell ref="D7:D14"/>
    <mergeCell ref="E7:E14"/>
    <mergeCell ref="K7:K14"/>
    <mergeCell ref="L7:L14"/>
    <mergeCell ref="M7:M14"/>
    <mergeCell ref="A15:A24"/>
    <mergeCell ref="B15:B24"/>
    <mergeCell ref="C15:C24"/>
    <mergeCell ref="D15:D24"/>
    <mergeCell ref="E15:E24"/>
    <mergeCell ref="F15:F24"/>
    <mergeCell ref="M85:N85"/>
    <mergeCell ref="O85:P85"/>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Q7:Q14"/>
    <mergeCell ref="R7:R14"/>
    <mergeCell ref="G10:G11"/>
    <mergeCell ref="G12:G14"/>
    <mergeCell ref="F7:F14"/>
    <mergeCell ref="G7:G8"/>
    <mergeCell ref="J7:J14"/>
  </mergeCell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T203"/>
  <sheetViews>
    <sheetView topLeftCell="A19" zoomScale="60" zoomScaleNormal="60" workbookViewId="0">
      <selection activeCell="F12" sqref="F1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101.85546875" customWidth="1"/>
    <col min="7" max="7" width="35.7109375" customWidth="1"/>
    <col min="8" max="8" width="19.28515625" customWidth="1"/>
    <col min="9" max="9" width="10.42578125" customWidth="1"/>
    <col min="10" max="10" width="29.7109375" customWidth="1"/>
    <col min="11" max="11" width="13" customWidth="1"/>
    <col min="12" max="12" width="12.7109375" customWidth="1"/>
    <col min="13" max="16" width="14.7109375" style="4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43" t="s">
        <v>766</v>
      </c>
    </row>
    <row r="4" spans="1:19" s="45" customFormat="1" ht="47.25" customHeight="1" x14ac:dyDescent="0.25">
      <c r="A4" s="609" t="s">
        <v>0</v>
      </c>
      <c r="B4" s="531" t="s">
        <v>1</v>
      </c>
      <c r="C4" s="531" t="s">
        <v>2</v>
      </c>
      <c r="D4" s="531" t="s">
        <v>3</v>
      </c>
      <c r="E4" s="609" t="s">
        <v>4</v>
      </c>
      <c r="F4" s="609" t="s">
        <v>5</v>
      </c>
      <c r="G4" s="609" t="s">
        <v>6</v>
      </c>
      <c r="H4" s="754" t="s">
        <v>7</v>
      </c>
      <c r="I4" s="754"/>
      <c r="J4" s="609" t="s">
        <v>8</v>
      </c>
      <c r="K4" s="755" t="s">
        <v>9</v>
      </c>
      <c r="L4" s="756"/>
      <c r="M4" s="757" t="s">
        <v>10</v>
      </c>
      <c r="N4" s="757"/>
      <c r="O4" s="757" t="s">
        <v>11</v>
      </c>
      <c r="P4" s="757"/>
      <c r="Q4" s="609" t="s">
        <v>12</v>
      </c>
      <c r="R4" s="531" t="s">
        <v>13</v>
      </c>
      <c r="S4" s="44"/>
    </row>
    <row r="5" spans="1:19" s="45" customFormat="1" ht="35.25" customHeight="1" x14ac:dyDescent="0.2">
      <c r="A5" s="608"/>
      <c r="B5" s="533"/>
      <c r="C5" s="533"/>
      <c r="D5" s="533"/>
      <c r="E5" s="608"/>
      <c r="F5" s="608"/>
      <c r="G5" s="608"/>
      <c r="H5" s="139" t="s">
        <v>14</v>
      </c>
      <c r="I5" s="139" t="s">
        <v>15</v>
      </c>
      <c r="J5" s="608"/>
      <c r="K5" s="140">
        <v>2018</v>
      </c>
      <c r="L5" s="140">
        <v>2019</v>
      </c>
      <c r="M5" s="141">
        <v>2018</v>
      </c>
      <c r="N5" s="141">
        <v>2019</v>
      </c>
      <c r="O5" s="141">
        <v>2018</v>
      </c>
      <c r="P5" s="141">
        <v>2019</v>
      </c>
      <c r="Q5" s="608"/>
      <c r="R5" s="533"/>
      <c r="S5" s="44"/>
    </row>
    <row r="6" spans="1:19" s="45" customFormat="1" ht="15.75" customHeight="1" x14ac:dyDescent="0.2">
      <c r="A6" s="142" t="s">
        <v>16</v>
      </c>
      <c r="B6" s="139" t="s">
        <v>17</v>
      </c>
      <c r="C6" s="139" t="s">
        <v>18</v>
      </c>
      <c r="D6" s="139" t="s">
        <v>19</v>
      </c>
      <c r="E6" s="142" t="s">
        <v>20</v>
      </c>
      <c r="F6" s="142" t="s">
        <v>21</v>
      </c>
      <c r="G6" s="142" t="s">
        <v>22</v>
      </c>
      <c r="H6" s="139" t="s">
        <v>23</v>
      </c>
      <c r="I6" s="139" t="s">
        <v>24</v>
      </c>
      <c r="J6" s="142" t="s">
        <v>25</v>
      </c>
      <c r="K6" s="140" t="s">
        <v>26</v>
      </c>
      <c r="L6" s="140" t="s">
        <v>27</v>
      </c>
      <c r="M6" s="143" t="s">
        <v>28</v>
      </c>
      <c r="N6" s="143" t="s">
        <v>29</v>
      </c>
      <c r="O6" s="143" t="s">
        <v>30</v>
      </c>
      <c r="P6" s="143" t="s">
        <v>31</v>
      </c>
      <c r="Q6" s="142" t="s">
        <v>32</v>
      </c>
      <c r="R6" s="139" t="s">
        <v>33</v>
      </c>
      <c r="S6" s="44"/>
    </row>
    <row r="7" spans="1:19" s="45" customFormat="1" ht="176.25" customHeight="1" x14ac:dyDescent="0.2">
      <c r="A7" s="144">
        <v>1</v>
      </c>
      <c r="B7" s="145">
        <v>1</v>
      </c>
      <c r="C7" s="145">
        <v>4</v>
      </c>
      <c r="D7" s="146">
        <v>5</v>
      </c>
      <c r="E7" s="147" t="s">
        <v>285</v>
      </c>
      <c r="F7" s="148" t="s">
        <v>286</v>
      </c>
      <c r="G7" s="146" t="s">
        <v>62</v>
      </c>
      <c r="H7" s="149">
        <v>30</v>
      </c>
      <c r="I7" s="150" t="s">
        <v>276</v>
      </c>
      <c r="J7" s="146" t="s">
        <v>287</v>
      </c>
      <c r="K7" s="151" t="s">
        <v>288</v>
      </c>
      <c r="L7" s="151"/>
      <c r="M7" s="152">
        <v>40321.199999999997</v>
      </c>
      <c r="N7" s="152"/>
      <c r="O7" s="152">
        <v>40321.199999999997</v>
      </c>
      <c r="P7" s="152"/>
      <c r="Q7" s="146" t="s">
        <v>278</v>
      </c>
      <c r="R7" s="146" t="s">
        <v>289</v>
      </c>
      <c r="S7" s="44"/>
    </row>
    <row r="8" spans="1:19" s="9" customFormat="1" ht="225.75" customHeight="1" x14ac:dyDescent="0.25">
      <c r="A8" s="144">
        <v>2</v>
      </c>
      <c r="B8" s="145">
        <v>1</v>
      </c>
      <c r="C8" s="145">
        <v>4</v>
      </c>
      <c r="D8" s="146">
        <v>5</v>
      </c>
      <c r="E8" s="147" t="s">
        <v>290</v>
      </c>
      <c r="F8" s="153" t="s">
        <v>291</v>
      </c>
      <c r="G8" s="146" t="s">
        <v>62</v>
      </c>
      <c r="H8" s="149">
        <v>30</v>
      </c>
      <c r="I8" s="150" t="s">
        <v>276</v>
      </c>
      <c r="J8" s="146" t="s">
        <v>292</v>
      </c>
      <c r="K8" s="151" t="s">
        <v>140</v>
      </c>
      <c r="L8" s="151"/>
      <c r="M8" s="152">
        <v>85164.2</v>
      </c>
      <c r="N8" s="152"/>
      <c r="O8" s="152">
        <v>85164.2</v>
      </c>
      <c r="P8" s="152"/>
      <c r="Q8" s="146" t="s">
        <v>278</v>
      </c>
      <c r="R8" s="146" t="s">
        <v>289</v>
      </c>
      <c r="S8" s="8"/>
    </row>
    <row r="9" spans="1:19" s="9" customFormat="1" ht="105.75" customHeight="1" x14ac:dyDescent="0.25">
      <c r="A9" s="548">
        <v>2</v>
      </c>
      <c r="B9" s="548">
        <v>1</v>
      </c>
      <c r="C9" s="548">
        <v>4</v>
      </c>
      <c r="D9" s="549">
        <v>5</v>
      </c>
      <c r="E9" s="550" t="s">
        <v>290</v>
      </c>
      <c r="F9" s="652" t="s">
        <v>291</v>
      </c>
      <c r="G9" s="108" t="s">
        <v>62</v>
      </c>
      <c r="H9" s="108">
        <v>30</v>
      </c>
      <c r="I9" s="16" t="s">
        <v>276</v>
      </c>
      <c r="J9" s="565" t="s">
        <v>292</v>
      </c>
      <c r="K9" s="583" t="s">
        <v>140</v>
      </c>
      <c r="L9" s="572"/>
      <c r="M9" s="578">
        <v>85164.2</v>
      </c>
      <c r="N9" s="572"/>
      <c r="O9" s="578">
        <f>M9</f>
        <v>85164.2</v>
      </c>
      <c r="P9" s="572"/>
      <c r="Q9" s="565" t="s">
        <v>278</v>
      </c>
      <c r="R9" s="565" t="s">
        <v>289</v>
      </c>
      <c r="S9" s="8"/>
    </row>
    <row r="10" spans="1:19" s="9" customFormat="1" ht="117" customHeight="1" x14ac:dyDescent="0.25">
      <c r="A10" s="548"/>
      <c r="B10" s="548"/>
      <c r="C10" s="548"/>
      <c r="D10" s="549"/>
      <c r="E10" s="550"/>
      <c r="F10" s="654"/>
      <c r="G10" s="110" t="s">
        <v>45</v>
      </c>
      <c r="H10" s="110">
        <v>1000</v>
      </c>
      <c r="I10" s="154" t="s">
        <v>283</v>
      </c>
      <c r="J10" s="567"/>
      <c r="K10" s="584"/>
      <c r="L10" s="573"/>
      <c r="M10" s="579"/>
      <c r="N10" s="573"/>
      <c r="O10" s="579"/>
      <c r="P10" s="573"/>
      <c r="Q10" s="567"/>
      <c r="R10" s="567"/>
      <c r="S10" s="8"/>
    </row>
    <row r="11" spans="1:19" s="9" customFormat="1" ht="42.75" customHeight="1" x14ac:dyDescent="0.25">
      <c r="A11" s="580" t="s">
        <v>293</v>
      </c>
      <c r="B11" s="581"/>
      <c r="C11" s="581"/>
      <c r="D11" s="581"/>
      <c r="E11" s="581"/>
      <c r="F11" s="581"/>
      <c r="G11" s="581"/>
      <c r="H11" s="581"/>
      <c r="I11" s="581"/>
      <c r="J11" s="581"/>
      <c r="K11" s="581"/>
      <c r="L11" s="581"/>
      <c r="M11" s="581"/>
      <c r="N11" s="581"/>
      <c r="O11" s="581"/>
      <c r="P11" s="581"/>
      <c r="Q11" s="581"/>
      <c r="R11" s="582"/>
      <c r="S11" s="8"/>
    </row>
    <row r="12" spans="1:19" s="9" customFormat="1" ht="155.25" customHeight="1" x14ac:dyDescent="0.25">
      <c r="A12" s="145">
        <v>3</v>
      </c>
      <c r="B12" s="145">
        <v>1</v>
      </c>
      <c r="C12" s="145">
        <v>4</v>
      </c>
      <c r="D12" s="146">
        <v>2</v>
      </c>
      <c r="E12" s="147" t="s">
        <v>294</v>
      </c>
      <c r="F12" s="148" t="s">
        <v>295</v>
      </c>
      <c r="G12" s="146" t="s">
        <v>241</v>
      </c>
      <c r="H12" s="146">
        <v>40</v>
      </c>
      <c r="I12" s="150" t="s">
        <v>276</v>
      </c>
      <c r="J12" s="146" t="s">
        <v>296</v>
      </c>
      <c r="K12" s="151" t="s">
        <v>140</v>
      </c>
      <c r="L12" s="151"/>
      <c r="M12" s="152">
        <v>10988.2</v>
      </c>
      <c r="N12" s="152"/>
      <c r="O12" s="152">
        <f t="shared" ref="O12:O20" si="0">M12</f>
        <v>10988.2</v>
      </c>
      <c r="P12" s="152"/>
      <c r="Q12" s="146" t="s">
        <v>278</v>
      </c>
      <c r="R12" s="146" t="s">
        <v>289</v>
      </c>
      <c r="S12" s="8"/>
    </row>
    <row r="13" spans="1:19" s="9" customFormat="1" ht="134.25" customHeight="1" x14ac:dyDescent="0.25">
      <c r="A13" s="145">
        <v>4</v>
      </c>
      <c r="B13" s="145">
        <v>1</v>
      </c>
      <c r="C13" s="145">
        <v>4</v>
      </c>
      <c r="D13" s="146">
        <v>2</v>
      </c>
      <c r="E13" s="147" t="s">
        <v>297</v>
      </c>
      <c r="F13" s="155" t="s">
        <v>298</v>
      </c>
      <c r="G13" s="146" t="s">
        <v>62</v>
      </c>
      <c r="H13" s="146">
        <v>28</v>
      </c>
      <c r="I13" s="150" t="s">
        <v>276</v>
      </c>
      <c r="J13" s="146" t="s">
        <v>299</v>
      </c>
      <c r="K13" s="151" t="s">
        <v>165</v>
      </c>
      <c r="L13" s="151"/>
      <c r="M13" s="152">
        <v>7212.84</v>
      </c>
      <c r="N13" s="152"/>
      <c r="O13" s="152">
        <f t="shared" si="0"/>
        <v>7212.84</v>
      </c>
      <c r="P13" s="152"/>
      <c r="Q13" s="146" t="s">
        <v>278</v>
      </c>
      <c r="R13" s="146" t="s">
        <v>289</v>
      </c>
      <c r="S13" s="8"/>
    </row>
    <row r="14" spans="1:19" s="9" customFormat="1" ht="141.75" customHeight="1" x14ac:dyDescent="0.25">
      <c r="A14" s="145">
        <v>5</v>
      </c>
      <c r="B14" s="145">
        <v>1</v>
      </c>
      <c r="C14" s="145">
        <v>4</v>
      </c>
      <c r="D14" s="146">
        <v>5</v>
      </c>
      <c r="E14" s="147" t="s">
        <v>300</v>
      </c>
      <c r="F14" s="155" t="s">
        <v>301</v>
      </c>
      <c r="G14" s="146" t="s">
        <v>36</v>
      </c>
      <c r="H14" s="146">
        <v>130</v>
      </c>
      <c r="I14" s="150" t="s">
        <v>276</v>
      </c>
      <c r="J14" s="146" t="s">
        <v>302</v>
      </c>
      <c r="K14" s="151" t="s">
        <v>165</v>
      </c>
      <c r="L14" s="151"/>
      <c r="M14" s="152">
        <v>19755.400000000001</v>
      </c>
      <c r="N14" s="152"/>
      <c r="O14" s="152">
        <f t="shared" si="0"/>
        <v>19755.400000000001</v>
      </c>
      <c r="P14" s="152"/>
      <c r="Q14" s="146" t="s">
        <v>278</v>
      </c>
      <c r="R14" s="146" t="s">
        <v>289</v>
      </c>
      <c r="S14" s="8"/>
    </row>
    <row r="15" spans="1:19" s="164" customFormat="1" ht="166.5" customHeight="1" x14ac:dyDescent="0.25">
      <c r="A15" s="156">
        <v>6</v>
      </c>
      <c r="B15" s="156">
        <v>1</v>
      </c>
      <c r="C15" s="156">
        <v>4</v>
      </c>
      <c r="D15" s="157">
        <v>2</v>
      </c>
      <c r="E15" s="158" t="s">
        <v>303</v>
      </c>
      <c r="F15" s="159" t="s">
        <v>304</v>
      </c>
      <c r="G15" s="157" t="s">
        <v>45</v>
      </c>
      <c r="H15" s="157">
        <v>1000</v>
      </c>
      <c r="I15" s="160" t="s">
        <v>283</v>
      </c>
      <c r="J15" s="157" t="s">
        <v>292</v>
      </c>
      <c r="K15" s="161" t="s">
        <v>134</v>
      </c>
      <c r="L15" s="161"/>
      <c r="M15" s="162">
        <v>11040.4</v>
      </c>
      <c r="N15" s="162"/>
      <c r="O15" s="162">
        <f t="shared" si="0"/>
        <v>11040.4</v>
      </c>
      <c r="P15" s="162"/>
      <c r="Q15" s="157" t="s">
        <v>278</v>
      </c>
      <c r="R15" s="157" t="s">
        <v>289</v>
      </c>
      <c r="S15" s="163"/>
    </row>
    <row r="16" spans="1:19" s="164" customFormat="1" ht="44.25" customHeight="1" x14ac:dyDescent="0.25">
      <c r="A16" s="758" t="s">
        <v>305</v>
      </c>
      <c r="B16" s="759"/>
      <c r="C16" s="759"/>
      <c r="D16" s="759"/>
      <c r="E16" s="759"/>
      <c r="F16" s="759"/>
      <c r="G16" s="759"/>
      <c r="H16" s="759"/>
      <c r="I16" s="759"/>
      <c r="J16" s="759"/>
      <c r="K16" s="759"/>
      <c r="L16" s="759"/>
      <c r="M16" s="759"/>
      <c r="N16" s="759"/>
      <c r="O16" s="759"/>
      <c r="P16" s="759"/>
      <c r="Q16" s="759"/>
      <c r="R16" s="760"/>
      <c r="S16" s="163"/>
    </row>
    <row r="17" spans="1:20" s="9" customFormat="1" ht="150" customHeight="1" x14ac:dyDescent="0.25">
      <c r="A17" s="145">
        <v>7</v>
      </c>
      <c r="B17" s="145">
        <v>1</v>
      </c>
      <c r="C17" s="145">
        <v>4</v>
      </c>
      <c r="D17" s="146">
        <v>2</v>
      </c>
      <c r="E17" s="147" t="s">
        <v>306</v>
      </c>
      <c r="F17" s="155" t="s">
        <v>307</v>
      </c>
      <c r="G17" s="146" t="s">
        <v>308</v>
      </c>
      <c r="H17" s="165">
        <v>45</v>
      </c>
      <c r="I17" s="150" t="s">
        <v>276</v>
      </c>
      <c r="J17" s="146" t="s">
        <v>309</v>
      </c>
      <c r="K17" s="151" t="s">
        <v>165</v>
      </c>
      <c r="L17" s="151"/>
      <c r="M17" s="152">
        <v>18895.72</v>
      </c>
      <c r="N17" s="152"/>
      <c r="O17" s="152">
        <f t="shared" si="0"/>
        <v>18895.72</v>
      </c>
      <c r="P17" s="152"/>
      <c r="Q17" s="146" t="s">
        <v>278</v>
      </c>
      <c r="R17" s="146" t="s">
        <v>289</v>
      </c>
      <c r="S17" s="8"/>
    </row>
    <row r="18" spans="1:20" s="9" customFormat="1" ht="186" customHeight="1" x14ac:dyDescent="0.25">
      <c r="A18" s="145">
        <v>8</v>
      </c>
      <c r="B18" s="145">
        <v>1</v>
      </c>
      <c r="C18" s="145">
        <v>4</v>
      </c>
      <c r="D18" s="146">
        <v>2</v>
      </c>
      <c r="E18" s="147" t="s">
        <v>310</v>
      </c>
      <c r="F18" s="155" t="s">
        <v>311</v>
      </c>
      <c r="G18" s="146" t="s">
        <v>147</v>
      </c>
      <c r="H18" s="146">
        <v>150</v>
      </c>
      <c r="I18" s="150" t="s">
        <v>276</v>
      </c>
      <c r="J18" s="146" t="s">
        <v>312</v>
      </c>
      <c r="K18" s="151" t="s">
        <v>140</v>
      </c>
      <c r="L18" s="151"/>
      <c r="M18" s="152">
        <v>25783.1</v>
      </c>
      <c r="N18" s="152"/>
      <c r="O18" s="152">
        <f t="shared" si="0"/>
        <v>25783.1</v>
      </c>
      <c r="P18" s="152"/>
      <c r="Q18" s="146" t="s">
        <v>278</v>
      </c>
      <c r="R18" s="146" t="s">
        <v>289</v>
      </c>
      <c r="S18" s="8"/>
    </row>
    <row r="19" spans="1:20" s="166" customFormat="1" ht="142.5" customHeight="1" x14ac:dyDescent="0.25">
      <c r="A19" s="145">
        <v>9</v>
      </c>
      <c r="B19" s="145">
        <v>1</v>
      </c>
      <c r="C19" s="145">
        <v>4</v>
      </c>
      <c r="D19" s="146">
        <v>2</v>
      </c>
      <c r="E19" s="147" t="s">
        <v>313</v>
      </c>
      <c r="F19" s="155" t="s">
        <v>314</v>
      </c>
      <c r="G19" s="146" t="s">
        <v>62</v>
      </c>
      <c r="H19" s="146">
        <v>29</v>
      </c>
      <c r="I19" s="150" t="s">
        <v>276</v>
      </c>
      <c r="J19" s="146" t="s">
        <v>315</v>
      </c>
      <c r="K19" s="151" t="s">
        <v>165</v>
      </c>
      <c r="L19" s="151"/>
      <c r="M19" s="152">
        <v>18041.64</v>
      </c>
      <c r="N19" s="152"/>
      <c r="O19" s="152">
        <f t="shared" si="0"/>
        <v>18041.64</v>
      </c>
      <c r="P19" s="152"/>
      <c r="Q19" s="146" t="s">
        <v>278</v>
      </c>
      <c r="R19" s="146" t="s">
        <v>289</v>
      </c>
      <c r="S19" s="8"/>
    </row>
    <row r="20" spans="1:20" s="9" customFormat="1" ht="157.5" customHeight="1" x14ac:dyDescent="0.25">
      <c r="A20" s="145">
        <v>10</v>
      </c>
      <c r="B20" s="145">
        <v>1</v>
      </c>
      <c r="C20" s="145">
        <v>4</v>
      </c>
      <c r="D20" s="146">
        <v>2</v>
      </c>
      <c r="E20" s="147" t="s">
        <v>316</v>
      </c>
      <c r="F20" s="155" t="s">
        <v>317</v>
      </c>
      <c r="G20" s="146" t="s">
        <v>318</v>
      </c>
      <c r="H20" s="146" t="s">
        <v>319</v>
      </c>
      <c r="I20" s="150" t="s">
        <v>318</v>
      </c>
      <c r="J20" s="146" t="s">
        <v>320</v>
      </c>
      <c r="K20" s="151" t="s">
        <v>134</v>
      </c>
      <c r="L20" s="151"/>
      <c r="M20" s="152">
        <v>29829.35</v>
      </c>
      <c r="N20" s="152"/>
      <c r="O20" s="152">
        <f t="shared" si="0"/>
        <v>29829.35</v>
      </c>
      <c r="P20" s="152"/>
      <c r="Q20" s="146" t="s">
        <v>278</v>
      </c>
      <c r="R20" s="146" t="s">
        <v>289</v>
      </c>
      <c r="S20" s="8"/>
    </row>
    <row r="21" spans="1:20" s="9" customFormat="1" ht="84" customHeight="1" x14ac:dyDescent="0.25">
      <c r="A21" s="103">
        <v>11</v>
      </c>
      <c r="B21" s="103">
        <v>1</v>
      </c>
      <c r="C21" s="103">
        <v>4</v>
      </c>
      <c r="D21" s="102">
        <v>5</v>
      </c>
      <c r="E21" s="105" t="s">
        <v>321</v>
      </c>
      <c r="F21" s="102" t="s">
        <v>322</v>
      </c>
      <c r="G21" s="102" t="s">
        <v>147</v>
      </c>
      <c r="H21" s="7">
        <v>50</v>
      </c>
      <c r="I21" s="7" t="s">
        <v>276</v>
      </c>
      <c r="J21" s="102" t="s">
        <v>323</v>
      </c>
      <c r="K21" s="106" t="s">
        <v>165</v>
      </c>
      <c r="L21" s="106"/>
      <c r="M21" s="104">
        <v>24463.5</v>
      </c>
      <c r="N21" s="104"/>
      <c r="O21" s="104">
        <v>20963.5</v>
      </c>
      <c r="P21" s="104"/>
      <c r="Q21" s="102" t="s">
        <v>116</v>
      </c>
      <c r="R21" s="102" t="s">
        <v>324</v>
      </c>
      <c r="S21" s="8"/>
    </row>
    <row r="22" spans="1:20" s="9" customFormat="1" ht="149.25" customHeight="1" x14ac:dyDescent="0.25">
      <c r="A22" s="346">
        <v>12</v>
      </c>
      <c r="B22" s="408">
        <v>1</v>
      </c>
      <c r="C22" s="408">
        <v>4</v>
      </c>
      <c r="D22" s="409">
        <v>5</v>
      </c>
      <c r="E22" s="409" t="s">
        <v>274</v>
      </c>
      <c r="F22" s="470" t="s">
        <v>275</v>
      </c>
      <c r="G22" s="409" t="s">
        <v>62</v>
      </c>
      <c r="H22" s="471">
        <v>20</v>
      </c>
      <c r="I22" s="411" t="s">
        <v>276</v>
      </c>
      <c r="J22" s="409" t="s">
        <v>277</v>
      </c>
      <c r="K22" s="410" t="s">
        <v>140</v>
      </c>
      <c r="L22" s="410"/>
      <c r="M22" s="412">
        <v>68541.2</v>
      </c>
      <c r="N22" s="412"/>
      <c r="O22" s="412">
        <v>68541.2</v>
      </c>
      <c r="P22" s="412"/>
      <c r="Q22" s="409" t="s">
        <v>278</v>
      </c>
      <c r="R22" s="409" t="s">
        <v>279</v>
      </c>
      <c r="S22" s="8"/>
    </row>
    <row r="23" spans="1:20" s="9" customFormat="1" ht="46.5" customHeight="1" x14ac:dyDescent="0.25">
      <c r="A23" s="346"/>
      <c r="B23" s="671" t="s">
        <v>767</v>
      </c>
      <c r="C23" s="761"/>
      <c r="D23" s="761"/>
      <c r="E23" s="761"/>
      <c r="F23" s="761"/>
      <c r="G23" s="761"/>
      <c r="H23" s="761"/>
      <c r="I23" s="761"/>
      <c r="J23" s="761"/>
      <c r="K23" s="761"/>
      <c r="L23" s="761"/>
      <c r="M23" s="761"/>
      <c r="N23" s="761"/>
      <c r="O23" s="761"/>
      <c r="P23" s="761"/>
      <c r="Q23" s="761"/>
      <c r="R23" s="762"/>
      <c r="S23" s="8"/>
    </row>
    <row r="24" spans="1:20" s="9" customFormat="1" ht="40.5" customHeight="1" x14ac:dyDescent="0.25">
      <c r="A24" s="763">
        <v>13</v>
      </c>
      <c r="B24" s="765">
        <v>1</v>
      </c>
      <c r="C24" s="765">
        <v>4</v>
      </c>
      <c r="D24" s="766">
        <v>2</v>
      </c>
      <c r="E24" s="766" t="s">
        <v>280</v>
      </c>
      <c r="F24" s="770" t="s">
        <v>281</v>
      </c>
      <c r="G24" s="409" t="s">
        <v>282</v>
      </c>
      <c r="H24" s="409">
        <v>60</v>
      </c>
      <c r="I24" s="411" t="s">
        <v>276</v>
      </c>
      <c r="J24" s="766" t="s">
        <v>277</v>
      </c>
      <c r="K24" s="768" t="s">
        <v>140</v>
      </c>
      <c r="L24" s="765"/>
      <c r="M24" s="769">
        <v>20998.2</v>
      </c>
      <c r="N24" s="769"/>
      <c r="O24" s="769">
        <v>20998.2</v>
      </c>
      <c r="P24" s="765"/>
      <c r="Q24" s="766" t="s">
        <v>278</v>
      </c>
      <c r="R24" s="766" t="s">
        <v>279</v>
      </c>
      <c r="S24" s="8"/>
    </row>
    <row r="25" spans="1:20" s="9" customFormat="1" ht="43.5" customHeight="1" x14ac:dyDescent="0.25">
      <c r="A25" s="764"/>
      <c r="B25" s="765"/>
      <c r="C25" s="765"/>
      <c r="D25" s="766"/>
      <c r="E25" s="766"/>
      <c r="F25" s="770"/>
      <c r="G25" s="409" t="s">
        <v>45</v>
      </c>
      <c r="H25" s="409">
        <v>1000</v>
      </c>
      <c r="I25" s="411" t="s">
        <v>283</v>
      </c>
      <c r="J25" s="766"/>
      <c r="K25" s="768"/>
      <c r="L25" s="765"/>
      <c r="M25" s="769"/>
      <c r="N25" s="769"/>
      <c r="O25" s="769"/>
      <c r="P25" s="765"/>
      <c r="Q25" s="766"/>
      <c r="R25" s="766"/>
      <c r="S25" s="8"/>
    </row>
    <row r="26" spans="1:20" s="9" customFormat="1" ht="38.25" customHeight="1" x14ac:dyDescent="0.25">
      <c r="A26" s="408"/>
      <c r="B26" s="671" t="s">
        <v>284</v>
      </c>
      <c r="C26" s="674"/>
      <c r="D26" s="674"/>
      <c r="E26" s="674"/>
      <c r="F26" s="674"/>
      <c r="G26" s="674"/>
      <c r="H26" s="674"/>
      <c r="I26" s="674"/>
      <c r="J26" s="674"/>
      <c r="K26" s="674"/>
      <c r="L26" s="674"/>
      <c r="M26" s="674"/>
      <c r="N26" s="674"/>
      <c r="O26" s="674"/>
      <c r="P26" s="674"/>
      <c r="Q26" s="674"/>
      <c r="R26" s="675"/>
      <c r="S26" s="8"/>
    </row>
    <row r="27" spans="1:20" s="9" customFormat="1" ht="21.75" customHeight="1" x14ac:dyDescent="0.25">
      <c r="A27" s="167"/>
      <c r="B27" s="168"/>
      <c r="C27" s="168"/>
      <c r="D27" s="168"/>
      <c r="E27" s="168"/>
      <c r="F27" s="168"/>
      <c r="G27" s="168"/>
      <c r="H27" s="168"/>
      <c r="I27" s="168"/>
      <c r="J27" s="168"/>
      <c r="K27" s="168"/>
      <c r="L27" s="168"/>
      <c r="M27" s="168"/>
      <c r="N27" s="168"/>
      <c r="O27" s="168"/>
      <c r="P27" s="168"/>
      <c r="Q27" s="168"/>
      <c r="R27" s="168"/>
      <c r="S27" s="8"/>
    </row>
    <row r="28" spans="1:20" s="9" customFormat="1" ht="15" customHeight="1" x14ac:dyDescent="0.25">
      <c r="A28" s="167"/>
      <c r="B28" s="168"/>
      <c r="C28" s="168"/>
      <c r="D28" s="168"/>
      <c r="E28" s="168"/>
      <c r="F28" s="168"/>
      <c r="G28" s="168"/>
      <c r="H28" s="168"/>
      <c r="I28" s="168"/>
      <c r="J28" s="168"/>
      <c r="K28" s="416"/>
      <c r="L28" s="512" t="s">
        <v>689</v>
      </c>
      <c r="M28" s="513"/>
      <c r="N28" s="513" t="s">
        <v>690</v>
      </c>
      <c r="O28" s="514"/>
      <c r="P28" s="168"/>
      <c r="Q28" s="168"/>
      <c r="R28" s="168"/>
      <c r="S28" s="8"/>
    </row>
    <row r="29" spans="1:20" s="9" customFormat="1" ht="16.5" customHeight="1" x14ac:dyDescent="0.25">
      <c r="A29" s="167"/>
      <c r="B29" s="168"/>
      <c r="C29" s="168"/>
      <c r="D29" s="168"/>
      <c r="E29" s="168"/>
      <c r="F29" s="168"/>
      <c r="G29" s="168"/>
      <c r="H29" s="168"/>
      <c r="I29" s="168"/>
      <c r="J29" s="168"/>
      <c r="K29" s="399"/>
      <c r="L29" s="400" t="s">
        <v>691</v>
      </c>
      <c r="M29" s="401" t="s">
        <v>692</v>
      </c>
      <c r="N29" s="400" t="s">
        <v>691</v>
      </c>
      <c r="O29" s="401" t="s">
        <v>692</v>
      </c>
      <c r="P29" s="39"/>
      <c r="Q29" s="39"/>
      <c r="R29" s="39"/>
      <c r="S29" s="36"/>
      <c r="T29" s="36"/>
    </row>
    <row r="30" spans="1:20" s="9" customFormat="1" ht="15" customHeight="1" x14ac:dyDescent="0.25">
      <c r="A30" s="167"/>
      <c r="B30" s="168"/>
      <c r="C30" s="168"/>
      <c r="D30" s="168"/>
      <c r="E30" s="168"/>
      <c r="F30" s="168"/>
      <c r="G30" s="168"/>
      <c r="H30" s="168"/>
      <c r="I30" s="168"/>
      <c r="J30" s="168"/>
      <c r="K30" s="402" t="s">
        <v>693</v>
      </c>
      <c r="L30" s="403">
        <v>10</v>
      </c>
      <c r="M30" s="402">
        <v>267032.05</v>
      </c>
      <c r="N30" s="404">
        <v>1</v>
      </c>
      <c r="O30" s="414">
        <v>20963.5</v>
      </c>
      <c r="P30" s="39"/>
      <c r="Q30" s="39"/>
      <c r="R30" s="39"/>
      <c r="S30" s="36"/>
      <c r="T30" s="36"/>
    </row>
    <row r="31" spans="1:20" s="9" customFormat="1" ht="15.75" customHeight="1" x14ac:dyDescent="0.25">
      <c r="A31" s="167"/>
      <c r="B31" s="168"/>
      <c r="C31" s="168"/>
      <c r="D31" s="168"/>
      <c r="E31" s="168"/>
      <c r="F31" s="168"/>
      <c r="G31" s="168"/>
      <c r="H31" s="168"/>
      <c r="I31" s="168"/>
      <c r="J31" s="168"/>
      <c r="K31" s="402" t="s">
        <v>694</v>
      </c>
      <c r="L31" s="403">
        <v>11</v>
      </c>
      <c r="M31" s="402">
        <v>345531.05</v>
      </c>
      <c r="N31" s="404">
        <v>1</v>
      </c>
      <c r="O31" s="414">
        <v>20963.5</v>
      </c>
      <c r="P31" s="39"/>
      <c r="Q31" s="39"/>
      <c r="R31" s="39"/>
      <c r="S31" s="36"/>
      <c r="T31" s="36"/>
    </row>
    <row r="32" spans="1:20" s="9" customFormat="1" ht="21.75" customHeight="1" x14ac:dyDescent="0.25">
      <c r="A32" s="167"/>
      <c r="B32" s="168"/>
      <c r="C32" s="168"/>
      <c r="D32" s="168"/>
      <c r="E32" s="168"/>
      <c r="F32" s="168"/>
      <c r="G32" s="168"/>
      <c r="H32" s="168"/>
      <c r="I32" s="168"/>
      <c r="J32" s="168"/>
      <c r="K32" s="168"/>
      <c r="L32" s="168"/>
      <c r="M32" s="36"/>
      <c r="N32" s="36"/>
      <c r="O32" s="39"/>
      <c r="P32" s="39"/>
      <c r="Q32" s="39"/>
      <c r="R32" s="39"/>
      <c r="S32" s="36"/>
      <c r="T32" s="36"/>
    </row>
    <row r="33" spans="1:19" s="9" customFormat="1" ht="21.75" customHeight="1" x14ac:dyDescent="0.25">
      <c r="A33" s="167"/>
      <c r="B33" s="168"/>
      <c r="C33" s="168"/>
      <c r="D33" s="168"/>
      <c r="E33" s="168"/>
      <c r="F33" s="168"/>
      <c r="G33" s="168"/>
      <c r="H33" s="168"/>
      <c r="I33" s="168"/>
      <c r="J33" s="168"/>
      <c r="K33" s="168"/>
      <c r="L33" s="168"/>
      <c r="M33" s="168"/>
      <c r="N33" s="168"/>
      <c r="O33" s="168"/>
      <c r="P33" s="168"/>
      <c r="Q33" s="168"/>
      <c r="R33" s="168"/>
      <c r="S33" s="8"/>
    </row>
    <row r="34" spans="1:19" s="9" customFormat="1" ht="21.75" customHeight="1" x14ac:dyDescent="0.25">
      <c r="A34" s="167"/>
      <c r="B34" s="168"/>
      <c r="C34" s="168"/>
      <c r="D34" s="168"/>
      <c r="E34" s="168"/>
      <c r="F34" s="168"/>
      <c r="G34" s="168"/>
      <c r="H34" s="168"/>
      <c r="I34" s="168"/>
      <c r="J34" s="168"/>
      <c r="K34" s="168"/>
      <c r="L34" s="168"/>
      <c r="M34" s="168"/>
      <c r="N34" s="168"/>
      <c r="O34" s="168"/>
      <c r="P34" s="168"/>
      <c r="Q34" s="168"/>
      <c r="R34" s="168"/>
      <c r="S34" s="8"/>
    </row>
    <row r="35" spans="1:19" s="9" customFormat="1" ht="21.75" customHeight="1" x14ac:dyDescent="0.25">
      <c r="A35" s="167"/>
      <c r="B35" s="168"/>
      <c r="C35" s="168"/>
      <c r="D35" s="168"/>
      <c r="E35" s="168"/>
      <c r="F35" s="168"/>
      <c r="G35" s="168"/>
      <c r="H35" s="168"/>
      <c r="I35" s="168"/>
      <c r="J35" s="168"/>
      <c r="K35" s="168"/>
      <c r="L35" s="168"/>
      <c r="M35" s="168"/>
      <c r="N35" s="168"/>
      <c r="O35" s="168"/>
      <c r="P35" s="168"/>
      <c r="Q35" s="168"/>
      <c r="R35" s="168"/>
      <c r="S35" s="8"/>
    </row>
    <row r="36" spans="1:19" s="9" customFormat="1" ht="21.75" customHeight="1" x14ac:dyDescent="0.25">
      <c r="A36" s="167"/>
      <c r="B36" s="168"/>
      <c r="C36" s="168"/>
      <c r="D36" s="168"/>
      <c r="E36" s="168"/>
      <c r="F36" s="168"/>
      <c r="G36" s="168"/>
      <c r="H36" s="168"/>
      <c r="I36" s="168"/>
      <c r="J36" s="168"/>
      <c r="K36" s="168"/>
      <c r="L36" s="168"/>
      <c r="M36" s="168"/>
      <c r="N36" s="168"/>
      <c r="O36" s="168"/>
      <c r="P36" s="168"/>
      <c r="Q36" s="168"/>
      <c r="R36" s="168"/>
      <c r="S36" s="8"/>
    </row>
    <row r="37" spans="1:19" s="9" customFormat="1" ht="21.75" customHeight="1" x14ac:dyDescent="0.25">
      <c r="A37" s="167"/>
      <c r="B37" s="168"/>
      <c r="C37" s="168"/>
      <c r="D37" s="168"/>
      <c r="E37" s="168"/>
      <c r="F37" s="168"/>
      <c r="G37" s="168"/>
      <c r="H37" s="168"/>
      <c r="I37" s="168"/>
      <c r="J37" s="168"/>
      <c r="K37" s="168"/>
      <c r="L37" s="168"/>
      <c r="M37" s="168"/>
      <c r="N37" s="168"/>
      <c r="O37" s="168"/>
      <c r="P37" s="168"/>
      <c r="Q37" s="168"/>
      <c r="R37" s="168"/>
      <c r="S37" s="8"/>
    </row>
    <row r="38" spans="1:19" s="9" customFormat="1" ht="21.75" customHeight="1" x14ac:dyDescent="0.25">
      <c r="A38" s="167"/>
      <c r="B38" s="168"/>
      <c r="C38" s="168"/>
      <c r="D38" s="168"/>
      <c r="E38" s="168"/>
      <c r="F38" s="168"/>
      <c r="G38" s="168"/>
      <c r="H38" s="168"/>
      <c r="I38" s="168"/>
      <c r="J38" s="168"/>
      <c r="K38" s="168"/>
      <c r="L38" s="168"/>
      <c r="M38" s="168"/>
      <c r="N38" s="168"/>
      <c r="O38" s="168"/>
      <c r="P38" s="168"/>
      <c r="Q38" s="168"/>
      <c r="R38" s="168"/>
      <c r="S38" s="8"/>
    </row>
    <row r="39" spans="1:19" s="9" customFormat="1" ht="21.75" customHeight="1" x14ac:dyDescent="0.25">
      <c r="A39" s="167"/>
      <c r="B39" s="168"/>
      <c r="C39" s="168"/>
      <c r="D39" s="168"/>
      <c r="E39" s="168"/>
      <c r="F39" s="168"/>
      <c r="G39" s="168"/>
      <c r="H39" s="168"/>
      <c r="I39" s="168"/>
      <c r="J39" s="168"/>
      <c r="K39" s="168"/>
      <c r="L39" s="168"/>
      <c r="M39" s="168"/>
      <c r="N39" s="168"/>
      <c r="O39" s="168"/>
      <c r="P39" s="168"/>
      <c r="Q39" s="168"/>
      <c r="R39" s="168"/>
      <c r="S39" s="8"/>
    </row>
    <row r="40" spans="1:19" s="9" customFormat="1" ht="21.75" customHeight="1" x14ac:dyDescent="0.25">
      <c r="A40" s="167"/>
      <c r="B40" s="168"/>
      <c r="C40" s="168"/>
      <c r="D40" s="168"/>
      <c r="E40" s="168"/>
      <c r="F40" s="168"/>
      <c r="G40" s="168"/>
      <c r="H40" s="168"/>
      <c r="I40" s="168"/>
      <c r="J40" s="168"/>
      <c r="K40" s="168"/>
      <c r="L40" s="168"/>
      <c r="M40" s="168"/>
      <c r="N40" s="168"/>
      <c r="O40" s="168"/>
      <c r="P40" s="168"/>
      <c r="Q40" s="168"/>
      <c r="R40" s="168"/>
      <c r="S40" s="8"/>
    </row>
    <row r="41" spans="1:19" s="9" customFormat="1" ht="21.75" customHeight="1" x14ac:dyDescent="0.25">
      <c r="A41" s="167"/>
      <c r="B41" s="168"/>
      <c r="C41" s="168"/>
      <c r="D41" s="168"/>
      <c r="E41" s="168"/>
      <c r="F41" s="168"/>
      <c r="G41" s="168"/>
      <c r="H41" s="168"/>
      <c r="I41" s="168"/>
      <c r="J41" s="168"/>
      <c r="K41" s="168"/>
      <c r="L41" s="168"/>
      <c r="M41" s="168"/>
      <c r="N41" s="168"/>
      <c r="O41" s="168"/>
      <c r="P41" s="168"/>
      <c r="Q41" s="168"/>
      <c r="R41" s="168"/>
      <c r="S41" s="8"/>
    </row>
    <row r="42" spans="1:19" s="9" customFormat="1" ht="21.75" customHeight="1" x14ac:dyDescent="0.25">
      <c r="A42" s="167"/>
      <c r="B42" s="168"/>
      <c r="C42" s="168"/>
      <c r="D42" s="168"/>
      <c r="E42" s="168"/>
      <c r="F42" s="168"/>
      <c r="G42" s="168"/>
      <c r="H42" s="168"/>
      <c r="I42" s="168"/>
      <c r="J42" s="168"/>
      <c r="K42" s="168"/>
      <c r="L42" s="168"/>
      <c r="M42" s="168"/>
      <c r="N42" s="168"/>
      <c r="O42" s="168"/>
      <c r="P42" s="168"/>
      <c r="Q42" s="168"/>
      <c r="R42" s="168"/>
      <c r="S42" s="8"/>
    </row>
    <row r="43" spans="1:19" s="9" customFormat="1" ht="21.75" customHeight="1" x14ac:dyDescent="0.25">
      <c r="A43" s="167"/>
      <c r="B43" s="168"/>
      <c r="C43" s="168"/>
      <c r="D43" s="168"/>
      <c r="E43" s="168"/>
      <c r="F43" s="168"/>
      <c r="G43" s="168"/>
      <c r="H43" s="168"/>
      <c r="I43" s="168"/>
      <c r="J43" s="168"/>
      <c r="K43" s="168"/>
      <c r="L43" s="168"/>
      <c r="M43" s="168"/>
      <c r="N43" s="168"/>
      <c r="O43" s="168"/>
      <c r="P43" s="168"/>
      <c r="Q43" s="168"/>
      <c r="R43" s="168"/>
      <c r="S43" s="8"/>
    </row>
    <row r="44" spans="1:19" s="9" customFormat="1" ht="21.75" customHeight="1" x14ac:dyDescent="0.25">
      <c r="A44" s="167"/>
      <c r="B44" s="168"/>
      <c r="C44" s="168"/>
      <c r="D44" s="168"/>
      <c r="E44" s="168"/>
      <c r="F44" s="168"/>
      <c r="G44" s="168"/>
      <c r="H44" s="168"/>
      <c r="I44" s="168"/>
      <c r="J44" s="168"/>
      <c r="K44" s="168"/>
      <c r="L44" s="168"/>
      <c r="M44" s="168"/>
      <c r="N44" s="168"/>
      <c r="O44" s="168"/>
      <c r="P44" s="168"/>
      <c r="Q44" s="168"/>
      <c r="R44" s="168"/>
      <c r="S44" s="8"/>
    </row>
    <row r="45" spans="1:19" s="9" customFormat="1" ht="21.75" customHeight="1" x14ac:dyDescent="0.25">
      <c r="A45" s="167"/>
      <c r="B45" s="168"/>
      <c r="C45" s="168"/>
      <c r="D45" s="168"/>
      <c r="E45" s="168"/>
      <c r="F45" s="168"/>
      <c r="G45" s="168"/>
      <c r="H45" s="168"/>
      <c r="I45" s="168"/>
      <c r="J45" s="168"/>
      <c r="K45" s="168"/>
      <c r="L45" s="168"/>
      <c r="M45" s="168"/>
      <c r="N45" s="168"/>
      <c r="O45" s="168"/>
      <c r="P45" s="168"/>
      <c r="Q45" s="168"/>
      <c r="R45" s="168"/>
      <c r="S45" s="8"/>
    </row>
    <row r="46" spans="1:19" s="9" customFormat="1" ht="21.75" customHeight="1" x14ac:dyDescent="0.25">
      <c r="A46" s="167"/>
      <c r="B46" s="168"/>
      <c r="C46" s="168"/>
      <c r="D46" s="168"/>
      <c r="E46" s="168"/>
      <c r="F46" s="168"/>
      <c r="G46" s="168"/>
      <c r="H46" s="168"/>
      <c r="I46" s="168"/>
      <c r="J46" s="168"/>
      <c r="K46" s="168"/>
      <c r="L46" s="168"/>
      <c r="M46" s="168"/>
      <c r="N46" s="168"/>
      <c r="O46" s="168"/>
      <c r="P46" s="168"/>
      <c r="Q46" s="168"/>
      <c r="R46" s="168"/>
      <c r="S46" s="8"/>
    </row>
    <row r="47" spans="1:19" s="9" customFormat="1" ht="21.75" customHeight="1" x14ac:dyDescent="0.25">
      <c r="A47" s="167"/>
      <c r="B47" s="168"/>
      <c r="C47" s="168"/>
      <c r="D47" s="168"/>
      <c r="E47" s="168"/>
      <c r="F47" s="168"/>
      <c r="G47" s="168"/>
      <c r="H47" s="168"/>
      <c r="I47" s="168"/>
      <c r="J47" s="168"/>
      <c r="K47" s="168"/>
      <c r="L47" s="168"/>
      <c r="M47" s="168"/>
      <c r="N47" s="168"/>
      <c r="O47" s="168"/>
      <c r="P47" s="168"/>
      <c r="Q47" s="168"/>
      <c r="R47" s="168"/>
      <c r="S47" s="8"/>
    </row>
    <row r="48" spans="1:19" s="9" customFormat="1" ht="21.75" customHeight="1" x14ac:dyDescent="0.25">
      <c r="A48" s="167"/>
      <c r="B48" s="168"/>
      <c r="C48" s="168"/>
      <c r="D48" s="168"/>
      <c r="E48" s="168"/>
      <c r="F48" s="168"/>
      <c r="G48" s="168"/>
      <c r="H48" s="168"/>
      <c r="I48" s="168"/>
      <c r="J48" s="168"/>
      <c r="K48" s="168"/>
      <c r="L48" s="168"/>
      <c r="M48" s="168"/>
      <c r="N48" s="168"/>
      <c r="O48" s="168"/>
      <c r="P48" s="168"/>
      <c r="Q48" s="168"/>
      <c r="R48" s="168"/>
      <c r="S48" s="8"/>
    </row>
    <row r="49" spans="1:19" s="9" customFormat="1" ht="21.75" customHeight="1" x14ac:dyDescent="0.25">
      <c r="A49" s="167"/>
      <c r="B49" s="168"/>
      <c r="C49" s="168"/>
      <c r="D49" s="168"/>
      <c r="E49" s="168"/>
      <c r="F49" s="168"/>
      <c r="G49" s="168"/>
      <c r="H49" s="168"/>
      <c r="I49" s="168"/>
      <c r="J49" s="168"/>
      <c r="K49" s="168"/>
      <c r="L49" s="168"/>
      <c r="M49" s="168"/>
      <c r="N49" s="168"/>
      <c r="O49" s="168"/>
      <c r="P49" s="168"/>
      <c r="Q49" s="168"/>
      <c r="R49" s="168"/>
      <c r="S49" s="8"/>
    </row>
    <row r="50" spans="1:19" s="9" customFormat="1" ht="21.75" customHeight="1" x14ac:dyDescent="0.25">
      <c r="A50" s="167"/>
      <c r="B50" s="168"/>
      <c r="C50" s="168"/>
      <c r="D50" s="168"/>
      <c r="E50" s="168"/>
      <c r="F50" s="168"/>
      <c r="G50" s="168"/>
      <c r="H50" s="168"/>
      <c r="I50" s="168"/>
      <c r="J50" s="168"/>
      <c r="K50" s="168"/>
      <c r="L50" s="168"/>
      <c r="M50" s="168"/>
      <c r="N50" s="168"/>
      <c r="O50" s="168"/>
      <c r="P50" s="168"/>
      <c r="Q50" s="168"/>
      <c r="R50" s="168"/>
      <c r="S50" s="8"/>
    </row>
    <row r="51" spans="1:19" s="9" customFormat="1" ht="21.75" customHeight="1" x14ac:dyDescent="0.25">
      <c r="A51" s="167"/>
      <c r="B51" s="168"/>
      <c r="C51" s="168"/>
      <c r="D51" s="168"/>
      <c r="E51" s="168"/>
      <c r="F51" s="168"/>
      <c r="G51" s="168"/>
      <c r="H51" s="168"/>
      <c r="I51" s="168"/>
      <c r="J51" s="168"/>
      <c r="K51" s="168"/>
      <c r="L51" s="168"/>
      <c r="M51" s="168"/>
      <c r="N51" s="168"/>
      <c r="O51" s="168"/>
      <c r="P51" s="168"/>
      <c r="Q51" s="168"/>
      <c r="R51" s="168"/>
      <c r="S51" s="8"/>
    </row>
    <row r="52" spans="1:19" s="9" customFormat="1" ht="21.75" customHeight="1" x14ac:dyDescent="0.25">
      <c r="A52" s="167"/>
      <c r="B52" s="168"/>
      <c r="C52" s="168"/>
      <c r="D52" s="168"/>
      <c r="E52" s="168"/>
      <c r="F52" s="168"/>
      <c r="G52" s="168"/>
      <c r="H52" s="168"/>
      <c r="I52" s="168"/>
      <c r="J52" s="168"/>
      <c r="K52" s="168"/>
      <c r="L52" s="168"/>
      <c r="M52" s="168"/>
      <c r="N52" s="168"/>
      <c r="O52" s="168"/>
      <c r="P52" s="168"/>
      <c r="Q52" s="168"/>
      <c r="R52" s="168"/>
      <c r="S52" s="8"/>
    </row>
    <row r="53" spans="1:19" s="9" customFormat="1" ht="21.75" customHeight="1" x14ac:dyDescent="0.25">
      <c r="A53" s="167"/>
      <c r="B53" s="168"/>
      <c r="C53" s="168"/>
      <c r="D53" s="168"/>
      <c r="E53" s="168"/>
      <c r="F53" s="168"/>
      <c r="G53" s="168"/>
      <c r="H53" s="168"/>
      <c r="I53" s="168"/>
      <c r="J53" s="168"/>
      <c r="K53" s="168"/>
      <c r="L53" s="168"/>
      <c r="M53" s="168"/>
      <c r="N53" s="168"/>
      <c r="O53" s="168"/>
      <c r="P53" s="168"/>
      <c r="Q53" s="168"/>
      <c r="R53" s="168"/>
      <c r="S53" s="8"/>
    </row>
    <row r="54" spans="1:19" s="9" customFormat="1" ht="21.75" customHeight="1" x14ac:dyDescent="0.25">
      <c r="A54" s="167"/>
      <c r="B54" s="168"/>
      <c r="C54" s="168"/>
      <c r="D54" s="168"/>
      <c r="E54" s="168"/>
      <c r="F54" s="168"/>
      <c r="G54" s="168"/>
      <c r="H54" s="168"/>
      <c r="I54" s="168"/>
      <c r="J54" s="168"/>
      <c r="K54" s="168"/>
      <c r="L54" s="168"/>
      <c r="M54" s="168"/>
      <c r="N54" s="168"/>
      <c r="O54" s="168"/>
      <c r="P54" s="168"/>
      <c r="Q54" s="168"/>
      <c r="R54" s="168"/>
      <c r="S54" s="8"/>
    </row>
    <row r="55" spans="1:19" s="9" customFormat="1" ht="21.75" customHeight="1" x14ac:dyDescent="0.25">
      <c r="A55" s="167"/>
      <c r="B55" s="168"/>
      <c r="C55" s="168"/>
      <c r="D55" s="168"/>
      <c r="E55" s="168"/>
      <c r="F55" s="168"/>
      <c r="G55" s="168"/>
      <c r="H55" s="168"/>
      <c r="I55" s="168"/>
      <c r="J55" s="168"/>
      <c r="K55" s="168"/>
      <c r="L55" s="168"/>
      <c r="M55" s="168"/>
      <c r="N55" s="168"/>
      <c r="O55" s="168"/>
      <c r="P55" s="168"/>
      <c r="Q55" s="168"/>
      <c r="R55" s="168"/>
      <c r="S55" s="8"/>
    </row>
    <row r="56" spans="1:19" s="9" customFormat="1" ht="21.75" customHeight="1" x14ac:dyDescent="0.25">
      <c r="A56" s="167"/>
      <c r="B56" s="168"/>
      <c r="C56" s="168"/>
      <c r="D56" s="168"/>
      <c r="E56" s="168"/>
      <c r="F56" s="168"/>
      <c r="G56" s="168"/>
      <c r="H56" s="168"/>
      <c r="I56" s="168"/>
      <c r="J56" s="168"/>
      <c r="K56" s="168"/>
      <c r="L56" s="168"/>
      <c r="M56" s="168"/>
      <c r="N56" s="168"/>
      <c r="O56" s="168"/>
      <c r="P56" s="168"/>
      <c r="Q56" s="168"/>
      <c r="R56" s="168"/>
      <c r="S56" s="8"/>
    </row>
    <row r="57" spans="1:19" s="9" customFormat="1" ht="21.75" customHeight="1" x14ac:dyDescent="0.25">
      <c r="A57" s="167"/>
      <c r="B57" s="168"/>
      <c r="C57" s="168"/>
      <c r="D57" s="168"/>
      <c r="E57" s="168"/>
      <c r="F57" s="168"/>
      <c r="G57" s="168"/>
      <c r="H57" s="168"/>
      <c r="I57" s="168"/>
      <c r="J57" s="168"/>
      <c r="K57" s="168"/>
      <c r="L57" s="168"/>
      <c r="M57" s="168"/>
      <c r="N57" s="168"/>
      <c r="O57" s="168"/>
      <c r="P57" s="168"/>
      <c r="Q57" s="168"/>
      <c r="R57" s="168"/>
      <c r="S57" s="8"/>
    </row>
    <row r="58" spans="1:19" s="9" customFormat="1" ht="21.75" customHeight="1" x14ac:dyDescent="0.25">
      <c r="A58" s="167"/>
      <c r="B58" s="168"/>
      <c r="C58" s="168"/>
      <c r="D58" s="168"/>
      <c r="E58" s="168"/>
      <c r="F58" s="168"/>
      <c r="G58" s="168"/>
      <c r="H58" s="168"/>
      <c r="I58" s="168"/>
      <c r="J58" s="168"/>
      <c r="K58" s="168"/>
      <c r="L58" s="168"/>
      <c r="M58" s="168"/>
      <c r="N58" s="168"/>
      <c r="O58" s="168"/>
      <c r="P58" s="168"/>
      <c r="Q58" s="168"/>
      <c r="R58" s="168"/>
      <c r="S58" s="8"/>
    </row>
    <row r="59" spans="1:19" s="9" customFormat="1" ht="21.75" customHeight="1" x14ac:dyDescent="0.25">
      <c r="A59" s="167"/>
      <c r="B59" s="168"/>
      <c r="C59" s="168"/>
      <c r="D59" s="168"/>
      <c r="E59" s="168"/>
      <c r="F59" s="168"/>
      <c r="G59" s="168"/>
      <c r="H59" s="168"/>
      <c r="I59" s="168"/>
      <c r="J59" s="168"/>
      <c r="K59" s="168"/>
      <c r="L59" s="168"/>
      <c r="M59" s="168"/>
      <c r="N59" s="168"/>
      <c r="O59" s="168"/>
      <c r="P59" s="168"/>
      <c r="Q59" s="168"/>
      <c r="R59" s="168"/>
      <c r="S59" s="8"/>
    </row>
    <row r="60" spans="1:19" s="9" customFormat="1" ht="21.75" customHeight="1" x14ac:dyDescent="0.25">
      <c r="A60" s="167"/>
      <c r="B60" s="168"/>
      <c r="C60" s="168"/>
      <c r="D60" s="168"/>
      <c r="E60" s="168"/>
      <c r="F60" s="168"/>
      <c r="G60" s="168"/>
      <c r="H60" s="168"/>
      <c r="I60" s="168"/>
      <c r="J60" s="168"/>
      <c r="K60" s="168"/>
      <c r="L60" s="168"/>
      <c r="M60" s="168"/>
      <c r="N60" s="168"/>
      <c r="O60" s="168"/>
      <c r="P60" s="168"/>
      <c r="Q60" s="168"/>
      <c r="R60" s="168"/>
      <c r="S60" s="8"/>
    </row>
    <row r="61" spans="1:19" s="9" customFormat="1" ht="21.75" customHeight="1" x14ac:dyDescent="0.25">
      <c r="A61" s="167"/>
      <c r="B61" s="168"/>
      <c r="C61" s="168"/>
      <c r="D61" s="168"/>
      <c r="E61" s="168"/>
      <c r="F61" s="168"/>
      <c r="G61" s="168"/>
      <c r="H61" s="168"/>
      <c r="I61" s="168"/>
      <c r="J61" s="168"/>
      <c r="K61" s="168"/>
      <c r="L61" s="168"/>
      <c r="M61" s="168"/>
      <c r="N61" s="168"/>
      <c r="O61" s="168"/>
      <c r="P61" s="168"/>
      <c r="Q61" s="168"/>
      <c r="R61" s="168"/>
      <c r="S61" s="8"/>
    </row>
    <row r="62" spans="1:19" s="9" customFormat="1" ht="21.75" customHeight="1" x14ac:dyDescent="0.25">
      <c r="A62" s="167"/>
      <c r="B62" s="168"/>
      <c r="C62" s="168"/>
      <c r="D62" s="168"/>
      <c r="E62" s="168"/>
      <c r="F62" s="168"/>
      <c r="G62" s="168"/>
      <c r="H62" s="168"/>
      <c r="I62" s="168"/>
      <c r="J62" s="168"/>
      <c r="K62" s="168"/>
      <c r="L62" s="168"/>
      <c r="M62" s="168"/>
      <c r="N62" s="168"/>
      <c r="O62" s="168"/>
      <c r="P62" s="168"/>
      <c r="Q62" s="168"/>
      <c r="R62" s="168"/>
      <c r="S62" s="8"/>
    </row>
    <row r="63" spans="1:19" s="9" customFormat="1" ht="21.75" customHeight="1" x14ac:dyDescent="0.25">
      <c r="A63" s="167"/>
      <c r="B63" s="168"/>
      <c r="C63" s="168"/>
      <c r="D63" s="168"/>
      <c r="E63" s="168"/>
      <c r="F63" s="168"/>
      <c r="G63" s="168"/>
      <c r="H63" s="168"/>
      <c r="I63" s="168"/>
      <c r="J63" s="168"/>
      <c r="K63" s="168"/>
      <c r="L63" s="168"/>
      <c r="M63" s="168"/>
      <c r="N63" s="168"/>
      <c r="O63" s="168"/>
      <c r="P63" s="168"/>
      <c r="Q63" s="168"/>
      <c r="R63" s="168"/>
      <c r="S63" s="8"/>
    </row>
    <row r="64" spans="1:19" s="9" customFormat="1" ht="21.75" customHeight="1" x14ac:dyDescent="0.25">
      <c r="A64" s="167"/>
      <c r="B64" s="168"/>
      <c r="C64" s="168"/>
      <c r="D64" s="168"/>
      <c r="E64" s="168"/>
      <c r="F64" s="168"/>
      <c r="G64" s="168"/>
      <c r="H64" s="168"/>
      <c r="I64" s="168"/>
      <c r="J64" s="168"/>
      <c r="K64" s="168"/>
      <c r="L64" s="168"/>
      <c r="M64" s="168"/>
      <c r="N64" s="168"/>
      <c r="O64" s="168"/>
      <c r="P64" s="168"/>
      <c r="Q64" s="168"/>
      <c r="R64" s="168"/>
      <c r="S64" s="8"/>
    </row>
    <row r="65" spans="1:19" s="9" customFormat="1" ht="21.75" customHeight="1" x14ac:dyDescent="0.25">
      <c r="A65" s="167"/>
      <c r="B65" s="168"/>
      <c r="C65" s="168"/>
      <c r="D65" s="168"/>
      <c r="E65" s="168"/>
      <c r="F65" s="168"/>
      <c r="G65" s="168"/>
      <c r="H65" s="168"/>
      <c r="I65" s="168"/>
      <c r="J65" s="168"/>
      <c r="K65" s="168"/>
      <c r="L65" s="168"/>
      <c r="M65" s="168"/>
      <c r="N65" s="168"/>
      <c r="O65" s="168"/>
      <c r="P65" s="168"/>
      <c r="Q65" s="168"/>
      <c r="R65" s="168"/>
      <c r="S65" s="8"/>
    </row>
    <row r="66" spans="1:19" s="9" customFormat="1" ht="21.75" customHeight="1" x14ac:dyDescent="0.25">
      <c r="A66" s="167"/>
      <c r="B66" s="168"/>
      <c r="C66" s="168"/>
      <c r="D66" s="168"/>
      <c r="E66" s="168"/>
      <c r="F66" s="168"/>
      <c r="G66" s="168"/>
      <c r="H66" s="168"/>
      <c r="I66" s="168"/>
      <c r="J66" s="168"/>
      <c r="K66" s="168"/>
      <c r="L66" s="169"/>
      <c r="M66" s="169"/>
      <c r="N66" s="169"/>
      <c r="O66" s="169"/>
      <c r="P66" s="169"/>
      <c r="Q66" s="169"/>
      <c r="R66" s="168"/>
      <c r="S66" s="8"/>
    </row>
    <row r="67" spans="1:19" s="36" customFormat="1" x14ac:dyDescent="0.25">
      <c r="L67" s="170"/>
      <c r="M67" s="171"/>
      <c r="N67" s="171"/>
      <c r="O67" s="171"/>
      <c r="P67" s="171"/>
      <c r="Q67" s="170"/>
    </row>
    <row r="68" spans="1:19" s="36" customFormat="1" x14ac:dyDescent="0.25">
      <c r="L68" s="170"/>
      <c r="M68" s="767"/>
      <c r="N68" s="767"/>
      <c r="O68" s="767"/>
      <c r="P68" s="767"/>
      <c r="Q68" s="170"/>
    </row>
    <row r="69" spans="1:19" s="36" customFormat="1" x14ac:dyDescent="0.25">
      <c r="L69" s="170"/>
      <c r="M69" s="172"/>
      <c r="N69" s="172"/>
      <c r="O69" s="172"/>
      <c r="P69" s="172"/>
      <c r="Q69" s="170"/>
    </row>
    <row r="70" spans="1:19" s="36" customFormat="1" x14ac:dyDescent="0.25">
      <c r="L70" s="170"/>
      <c r="M70" s="173"/>
      <c r="N70" s="171"/>
      <c r="O70" s="172"/>
      <c r="P70" s="174"/>
      <c r="Q70" s="170"/>
    </row>
    <row r="71" spans="1:19" s="36" customFormat="1" x14ac:dyDescent="0.25">
      <c r="L71" s="170"/>
      <c r="M71" s="171"/>
      <c r="N71" s="171"/>
      <c r="O71" s="171"/>
      <c r="P71" s="171"/>
      <c r="Q71" s="170"/>
    </row>
    <row r="72" spans="1:19" s="36" customFormat="1" x14ac:dyDescent="0.25">
      <c r="M72" s="39"/>
      <c r="N72" s="39"/>
      <c r="O72" s="39"/>
      <c r="P72" s="39"/>
    </row>
    <row r="73" spans="1:19" s="36" customFormat="1" x14ac:dyDescent="0.25">
      <c r="M73" s="39"/>
      <c r="N73" s="39"/>
      <c r="O73" s="39"/>
      <c r="P73" s="39"/>
    </row>
    <row r="74" spans="1:19" s="36" customFormat="1" x14ac:dyDescent="0.25">
      <c r="M74" s="39"/>
      <c r="N74" s="39"/>
      <c r="O74" s="39"/>
      <c r="P74" s="39"/>
    </row>
    <row r="75" spans="1:19" s="36" customFormat="1" x14ac:dyDescent="0.25">
      <c r="M75" s="39"/>
      <c r="N75" s="39"/>
      <c r="O75" s="39"/>
      <c r="P75" s="39"/>
    </row>
    <row r="76" spans="1:19" s="36" customFormat="1" x14ac:dyDescent="0.25">
      <c r="M76" s="39"/>
      <c r="N76" s="39"/>
      <c r="O76" s="39"/>
      <c r="P76" s="39"/>
    </row>
    <row r="77" spans="1:19" s="36" customFormat="1" x14ac:dyDescent="0.25">
      <c r="M77" s="39"/>
      <c r="N77" s="39"/>
      <c r="O77" s="39"/>
      <c r="P77" s="39"/>
    </row>
    <row r="78" spans="1:19" s="36" customFormat="1" x14ac:dyDescent="0.25">
      <c r="M78" s="39"/>
      <c r="N78" s="39"/>
      <c r="O78" s="39"/>
      <c r="P78" s="39"/>
    </row>
    <row r="79" spans="1:19" s="36" customFormat="1" x14ac:dyDescent="0.25">
      <c r="M79" s="39"/>
      <c r="N79" s="39"/>
      <c r="O79" s="39"/>
      <c r="P79" s="39"/>
    </row>
    <row r="80" spans="1:19" s="36" customFormat="1" x14ac:dyDescent="0.25">
      <c r="M80" s="39"/>
      <c r="N80" s="39"/>
      <c r="O80" s="39"/>
      <c r="P80" s="39"/>
    </row>
    <row r="81" spans="13:16" s="36" customFormat="1" x14ac:dyDescent="0.25">
      <c r="M81" s="39"/>
      <c r="N81" s="39"/>
      <c r="O81" s="39"/>
      <c r="P81" s="39"/>
    </row>
    <row r="82" spans="13:16" s="36" customFormat="1" x14ac:dyDescent="0.25">
      <c r="M82" s="39"/>
      <c r="N82" s="39"/>
      <c r="O82" s="39"/>
      <c r="P82" s="39"/>
    </row>
    <row r="83" spans="13:16" s="36" customFormat="1" x14ac:dyDescent="0.25">
      <c r="M83" s="39"/>
      <c r="N83" s="39"/>
      <c r="O83" s="39"/>
      <c r="P83" s="39"/>
    </row>
    <row r="84" spans="13:16" s="36" customFormat="1" x14ac:dyDescent="0.25">
      <c r="M84" s="39"/>
      <c r="N84" s="39"/>
      <c r="O84" s="39"/>
      <c r="P84" s="39"/>
    </row>
    <row r="85" spans="13:16" s="36" customFormat="1" x14ac:dyDescent="0.25">
      <c r="M85" s="39"/>
      <c r="N85" s="39"/>
      <c r="O85" s="39"/>
      <c r="P85" s="39"/>
    </row>
    <row r="86" spans="13:16" s="36" customFormat="1" x14ac:dyDescent="0.25">
      <c r="M86" s="39"/>
      <c r="N86" s="39"/>
      <c r="O86" s="39"/>
      <c r="P86" s="39"/>
    </row>
    <row r="87" spans="13:16" s="36" customFormat="1" x14ac:dyDescent="0.25">
      <c r="M87" s="39"/>
      <c r="N87" s="39"/>
      <c r="O87" s="39"/>
      <c r="P87" s="39"/>
    </row>
    <row r="88" spans="13:16" s="36" customFormat="1" x14ac:dyDescent="0.25">
      <c r="M88" s="39"/>
      <c r="N88" s="39"/>
      <c r="O88" s="39"/>
      <c r="P88" s="39"/>
    </row>
    <row r="89" spans="13:16" s="36" customFormat="1" x14ac:dyDescent="0.25">
      <c r="M89" s="39"/>
      <c r="N89" s="39"/>
      <c r="O89" s="39"/>
      <c r="P89" s="39"/>
    </row>
    <row r="90" spans="13:16" s="36" customFormat="1" x14ac:dyDescent="0.25">
      <c r="M90" s="39"/>
      <c r="N90" s="39"/>
      <c r="O90" s="39"/>
      <c r="P90" s="39"/>
    </row>
    <row r="91" spans="13:16" s="36" customFormat="1" x14ac:dyDescent="0.25">
      <c r="M91" s="39"/>
      <c r="N91" s="39"/>
      <c r="O91" s="39"/>
      <c r="P91" s="39"/>
    </row>
    <row r="92" spans="13:16" s="36" customFormat="1" x14ac:dyDescent="0.25">
      <c r="M92" s="39"/>
      <c r="N92" s="39"/>
      <c r="O92" s="39"/>
      <c r="P92" s="39"/>
    </row>
    <row r="93" spans="13:16" s="36" customFormat="1" x14ac:dyDescent="0.25">
      <c r="M93" s="39"/>
      <c r="N93" s="39"/>
      <c r="O93" s="39"/>
      <c r="P93" s="39"/>
    </row>
    <row r="94" spans="13:16" s="36" customFormat="1" x14ac:dyDescent="0.25">
      <c r="M94" s="39"/>
      <c r="N94" s="39"/>
      <c r="O94" s="39"/>
      <c r="P94" s="39"/>
    </row>
    <row r="95" spans="13:16" s="36" customFormat="1" x14ac:dyDescent="0.25">
      <c r="M95" s="39"/>
      <c r="N95" s="39"/>
      <c r="O95" s="39"/>
      <c r="P95" s="39"/>
    </row>
    <row r="96" spans="13:16" s="36" customFormat="1" x14ac:dyDescent="0.25">
      <c r="M96" s="39"/>
      <c r="N96" s="39"/>
      <c r="O96" s="39"/>
      <c r="P96" s="39"/>
    </row>
    <row r="97" spans="13:16" s="36" customFormat="1" x14ac:dyDescent="0.25">
      <c r="M97" s="39"/>
      <c r="N97" s="39"/>
      <c r="O97" s="39"/>
      <c r="P97" s="39"/>
    </row>
    <row r="98" spans="13:16" s="36" customFormat="1" x14ac:dyDescent="0.25">
      <c r="M98" s="175"/>
      <c r="N98" s="39"/>
      <c r="O98" s="39"/>
      <c r="P98" s="39"/>
    </row>
    <row r="99" spans="13:16" s="36" customFormat="1" x14ac:dyDescent="0.25">
      <c r="M99" s="39"/>
      <c r="N99" s="39"/>
      <c r="O99" s="39"/>
      <c r="P99" s="39"/>
    </row>
    <row r="100" spans="13:16" s="36" customFormat="1" x14ac:dyDescent="0.25">
      <c r="M100" s="39"/>
      <c r="N100" s="39"/>
      <c r="O100" s="39"/>
      <c r="P100" s="39"/>
    </row>
    <row r="101" spans="13:16" s="36" customFormat="1" x14ac:dyDescent="0.25">
      <c r="M101" s="39"/>
      <c r="N101" s="39"/>
      <c r="O101" s="39"/>
      <c r="P101" s="39"/>
    </row>
    <row r="102" spans="13:16" s="36" customFormat="1" x14ac:dyDescent="0.25">
      <c r="M102" s="39"/>
      <c r="N102" s="39"/>
      <c r="O102" s="39"/>
      <c r="P102" s="39"/>
    </row>
    <row r="103" spans="13:16" s="36" customFormat="1" x14ac:dyDescent="0.25">
      <c r="M103" s="39"/>
      <c r="N103" s="39"/>
      <c r="O103" s="39"/>
      <c r="P103" s="39"/>
    </row>
    <row r="104" spans="13:16" s="36" customFormat="1" x14ac:dyDescent="0.25">
      <c r="M104" s="39"/>
      <c r="N104" s="39"/>
      <c r="O104" s="39"/>
      <c r="P104" s="39"/>
    </row>
    <row r="105" spans="13:16" s="36" customFormat="1" x14ac:dyDescent="0.25">
      <c r="M105" s="39"/>
      <c r="N105" s="39"/>
      <c r="O105" s="39"/>
      <c r="P105" s="39"/>
    </row>
    <row r="106" spans="13:16" s="36" customFormat="1" x14ac:dyDescent="0.25">
      <c r="M106" s="39"/>
      <c r="N106" s="39"/>
      <c r="O106" s="39"/>
      <c r="P106" s="39"/>
    </row>
    <row r="107" spans="13:16" s="36" customFormat="1" x14ac:dyDescent="0.25">
      <c r="M107" s="39"/>
      <c r="N107" s="39"/>
      <c r="O107" s="39"/>
      <c r="P107" s="39"/>
    </row>
    <row r="108" spans="13:16" s="36" customFormat="1" x14ac:dyDescent="0.25">
      <c r="M108" s="39"/>
      <c r="N108" s="39"/>
      <c r="O108" s="39"/>
      <c r="P108" s="39"/>
    </row>
    <row r="109" spans="13:16" s="36" customFormat="1" x14ac:dyDescent="0.25">
      <c r="M109" s="39"/>
      <c r="N109" s="39"/>
      <c r="O109" s="39"/>
      <c r="P109" s="39"/>
    </row>
    <row r="110" spans="13:16" s="36" customFormat="1" x14ac:dyDescent="0.25">
      <c r="M110" s="39"/>
      <c r="N110" s="39"/>
      <c r="O110" s="39"/>
      <c r="P110" s="39"/>
    </row>
    <row r="111" spans="13:16" s="36" customFormat="1" x14ac:dyDescent="0.25">
      <c r="M111" s="39"/>
      <c r="N111" s="39"/>
      <c r="O111" s="39"/>
      <c r="P111" s="39"/>
    </row>
    <row r="112" spans="13:16" s="36" customFormat="1" x14ac:dyDescent="0.25">
      <c r="M112" s="39"/>
      <c r="N112" s="39"/>
      <c r="O112" s="39"/>
      <c r="P112" s="39"/>
    </row>
    <row r="113" spans="13:16" s="36" customFormat="1" x14ac:dyDescent="0.25">
      <c r="M113" s="39"/>
      <c r="N113" s="39"/>
      <c r="O113" s="39"/>
      <c r="P113" s="39"/>
    </row>
    <row r="114" spans="13:16" s="36" customFormat="1" x14ac:dyDescent="0.25">
      <c r="M114" s="39"/>
      <c r="N114" s="39"/>
      <c r="O114" s="39"/>
      <c r="P114" s="39"/>
    </row>
    <row r="115" spans="13:16" s="36" customFormat="1" x14ac:dyDescent="0.25">
      <c r="M115" s="39"/>
      <c r="N115" s="39"/>
      <c r="O115" s="39"/>
      <c r="P115" s="39"/>
    </row>
    <row r="116" spans="13:16" s="36" customFormat="1" x14ac:dyDescent="0.25">
      <c r="M116" s="39"/>
      <c r="N116" s="39"/>
      <c r="O116" s="39"/>
      <c r="P116" s="39"/>
    </row>
    <row r="117" spans="13:16" s="36" customFormat="1" x14ac:dyDescent="0.25">
      <c r="M117" s="39"/>
      <c r="N117" s="39"/>
      <c r="O117" s="39"/>
      <c r="P117" s="39"/>
    </row>
    <row r="118" spans="13:16" s="36" customFormat="1" x14ac:dyDescent="0.25">
      <c r="M118" s="39"/>
      <c r="N118" s="39"/>
      <c r="O118" s="39"/>
      <c r="P118" s="39"/>
    </row>
    <row r="119" spans="13:16" s="36" customFormat="1" x14ac:dyDescent="0.25">
      <c r="M119" s="39"/>
      <c r="N119" s="39"/>
      <c r="O119" s="39"/>
      <c r="P119" s="39"/>
    </row>
    <row r="120" spans="13:16" s="36" customFormat="1" x14ac:dyDescent="0.25">
      <c r="M120" s="39"/>
      <c r="N120" s="39"/>
      <c r="O120" s="39"/>
      <c r="P120" s="39"/>
    </row>
    <row r="121" spans="13:16" s="36" customFormat="1" x14ac:dyDescent="0.25">
      <c r="M121" s="39"/>
      <c r="N121" s="39"/>
      <c r="O121" s="39"/>
      <c r="P121" s="39"/>
    </row>
    <row r="122" spans="13:16" s="36" customFormat="1" x14ac:dyDescent="0.25">
      <c r="M122" s="39"/>
      <c r="N122" s="39"/>
      <c r="O122" s="39"/>
      <c r="P122" s="39"/>
    </row>
    <row r="123" spans="13:16" s="36" customFormat="1" x14ac:dyDescent="0.25">
      <c r="M123" s="39"/>
      <c r="N123" s="39"/>
      <c r="O123" s="39"/>
      <c r="P123" s="39"/>
    </row>
    <row r="124" spans="13:16" s="36" customFormat="1" x14ac:dyDescent="0.25">
      <c r="M124" s="39"/>
      <c r="N124" s="39"/>
      <c r="O124" s="39"/>
      <c r="P124" s="39"/>
    </row>
    <row r="125" spans="13:16" s="36" customFormat="1" x14ac:dyDescent="0.25">
      <c r="M125" s="39"/>
      <c r="N125" s="39"/>
      <c r="O125" s="39"/>
      <c r="P125" s="39"/>
    </row>
    <row r="126" spans="13:16" s="36" customFormat="1" x14ac:dyDescent="0.25">
      <c r="M126" s="39"/>
      <c r="N126" s="39"/>
      <c r="O126" s="39"/>
      <c r="P126" s="39"/>
    </row>
    <row r="127" spans="13:16" s="36" customFormat="1" x14ac:dyDescent="0.25">
      <c r="M127" s="39"/>
      <c r="N127" s="39"/>
      <c r="O127" s="39"/>
      <c r="P127" s="39"/>
    </row>
    <row r="128" spans="13:16" s="36" customFormat="1" x14ac:dyDescent="0.25">
      <c r="M128" s="39"/>
      <c r="N128" s="39"/>
      <c r="O128" s="39"/>
      <c r="P128" s="39"/>
    </row>
    <row r="129" spans="13:16" s="36" customFormat="1" x14ac:dyDescent="0.25">
      <c r="M129" s="39"/>
      <c r="N129" s="39"/>
      <c r="O129" s="39"/>
      <c r="P129" s="39"/>
    </row>
    <row r="130" spans="13:16" s="36" customFormat="1" x14ac:dyDescent="0.25">
      <c r="M130" s="39"/>
      <c r="N130" s="39"/>
      <c r="O130" s="39"/>
      <c r="P130" s="39"/>
    </row>
    <row r="131" spans="13:16" s="36" customFormat="1" x14ac:dyDescent="0.25">
      <c r="M131" s="39"/>
      <c r="N131" s="39"/>
      <c r="O131" s="39"/>
      <c r="P131" s="39"/>
    </row>
    <row r="132" spans="13:16" s="36" customFormat="1" x14ac:dyDescent="0.25">
      <c r="M132" s="39"/>
      <c r="N132" s="39"/>
      <c r="O132" s="39"/>
      <c r="P132" s="39"/>
    </row>
    <row r="133" spans="13:16" s="36" customFormat="1" x14ac:dyDescent="0.25">
      <c r="M133" s="39"/>
      <c r="N133" s="39"/>
      <c r="O133" s="39"/>
      <c r="P133" s="39"/>
    </row>
    <row r="134" spans="13:16" s="36" customFormat="1" x14ac:dyDescent="0.25">
      <c r="M134" s="39"/>
      <c r="N134" s="39"/>
      <c r="O134" s="39"/>
      <c r="P134" s="39"/>
    </row>
    <row r="135" spans="13:16" s="36" customFormat="1" x14ac:dyDescent="0.25">
      <c r="M135" s="39"/>
      <c r="N135" s="39"/>
      <c r="O135" s="39"/>
      <c r="P135" s="39"/>
    </row>
    <row r="136" spans="13:16" s="36" customFormat="1" x14ac:dyDescent="0.25">
      <c r="M136" s="39"/>
      <c r="N136" s="39"/>
      <c r="O136" s="39"/>
      <c r="P136" s="39"/>
    </row>
    <row r="137" spans="13:16" s="36" customFormat="1" x14ac:dyDescent="0.25">
      <c r="M137" s="39"/>
      <c r="N137" s="39"/>
      <c r="O137" s="39"/>
      <c r="P137" s="39"/>
    </row>
    <row r="138" spans="13:16" s="36" customFormat="1" x14ac:dyDescent="0.25">
      <c r="M138" s="39"/>
      <c r="N138" s="39"/>
      <c r="O138" s="39"/>
      <c r="P138" s="39"/>
    </row>
    <row r="139" spans="13:16" s="36" customFormat="1" x14ac:dyDescent="0.25">
      <c r="M139" s="39"/>
      <c r="N139" s="39"/>
      <c r="O139" s="39"/>
      <c r="P139" s="39"/>
    </row>
    <row r="140" spans="13:16" s="36" customFormat="1" x14ac:dyDescent="0.25">
      <c r="M140" s="39"/>
      <c r="N140" s="39"/>
      <c r="O140" s="39"/>
      <c r="P140" s="39"/>
    </row>
    <row r="141" spans="13:16" s="36" customFormat="1" x14ac:dyDescent="0.25">
      <c r="M141" s="39"/>
      <c r="N141" s="39"/>
      <c r="O141" s="39"/>
      <c r="P141" s="39"/>
    </row>
    <row r="142" spans="13:16" s="36" customFormat="1" x14ac:dyDescent="0.25">
      <c r="M142" s="39"/>
      <c r="N142" s="39"/>
      <c r="O142" s="39"/>
      <c r="P142" s="39"/>
    </row>
    <row r="143" spans="13:16" s="36" customFormat="1" x14ac:dyDescent="0.25">
      <c r="M143" s="39"/>
      <c r="N143" s="39"/>
      <c r="O143" s="39"/>
      <c r="P143" s="39"/>
    </row>
    <row r="144" spans="13:16" s="36" customFormat="1" x14ac:dyDescent="0.25">
      <c r="M144" s="39"/>
      <c r="N144" s="39"/>
      <c r="O144" s="39"/>
      <c r="P144" s="39"/>
    </row>
    <row r="145" spans="13:16" s="36" customFormat="1" x14ac:dyDescent="0.25">
      <c r="M145" s="39"/>
      <c r="N145" s="39"/>
      <c r="O145" s="39"/>
      <c r="P145" s="39"/>
    </row>
    <row r="146" spans="13:16" s="36" customFormat="1" x14ac:dyDescent="0.25">
      <c r="M146" s="39"/>
      <c r="N146" s="39"/>
      <c r="O146" s="39"/>
      <c r="P146" s="39"/>
    </row>
    <row r="147" spans="13:16" s="36" customFormat="1" x14ac:dyDescent="0.25">
      <c r="M147" s="39"/>
      <c r="N147" s="39"/>
      <c r="O147" s="39"/>
      <c r="P147" s="39"/>
    </row>
    <row r="148" spans="13:16" s="36" customFormat="1" x14ac:dyDescent="0.25">
      <c r="M148" s="39"/>
      <c r="N148" s="39"/>
      <c r="O148" s="39"/>
      <c r="P148" s="39"/>
    </row>
    <row r="149" spans="13:16" s="36" customFormat="1" x14ac:dyDescent="0.25">
      <c r="M149" s="39"/>
      <c r="N149" s="39"/>
      <c r="O149" s="39"/>
      <c r="P149" s="39"/>
    </row>
    <row r="150" spans="13:16" s="36" customFormat="1" x14ac:dyDescent="0.25">
      <c r="M150" s="39"/>
      <c r="N150" s="39"/>
      <c r="O150" s="39"/>
      <c r="P150" s="39"/>
    </row>
    <row r="151" spans="13:16" s="36" customFormat="1" x14ac:dyDescent="0.25">
      <c r="M151" s="39"/>
      <c r="N151" s="39"/>
      <c r="O151" s="39"/>
      <c r="P151" s="39"/>
    </row>
    <row r="152" spans="13:16" s="36" customFormat="1" x14ac:dyDescent="0.25">
      <c r="M152" s="39"/>
      <c r="N152" s="39"/>
      <c r="O152" s="39"/>
      <c r="P152" s="39"/>
    </row>
    <row r="153" spans="13:16" s="36" customFormat="1" x14ac:dyDescent="0.25">
      <c r="M153" s="39"/>
      <c r="N153" s="39"/>
      <c r="O153" s="39"/>
      <c r="P153" s="39"/>
    </row>
    <row r="154" spans="13:16" s="36" customFormat="1" x14ac:dyDescent="0.25">
      <c r="M154" s="39"/>
      <c r="N154" s="39"/>
      <c r="O154" s="39"/>
      <c r="P154" s="39"/>
    </row>
    <row r="155" spans="13:16" s="36" customFormat="1" x14ac:dyDescent="0.25">
      <c r="M155" s="39"/>
      <c r="N155" s="39"/>
      <c r="O155" s="39"/>
      <c r="P155" s="39"/>
    </row>
    <row r="156" spans="13:16" s="36" customFormat="1" x14ac:dyDescent="0.25">
      <c r="M156" s="39"/>
      <c r="N156" s="39"/>
      <c r="O156" s="39"/>
      <c r="P156" s="39"/>
    </row>
    <row r="157" spans="13:16" s="36" customFormat="1" x14ac:dyDescent="0.25">
      <c r="M157" s="39"/>
      <c r="N157" s="39"/>
      <c r="O157" s="39"/>
      <c r="P157" s="39"/>
    </row>
    <row r="158" spans="13:16" s="36" customFormat="1" x14ac:dyDescent="0.25">
      <c r="M158" s="39"/>
      <c r="N158" s="39"/>
      <c r="O158" s="39"/>
      <c r="P158" s="39"/>
    </row>
    <row r="159" spans="13:16" s="36" customFormat="1" x14ac:dyDescent="0.25">
      <c r="M159" s="39"/>
      <c r="N159" s="39"/>
      <c r="O159" s="39"/>
      <c r="P159" s="39"/>
    </row>
    <row r="160" spans="13:16" s="36" customFormat="1" x14ac:dyDescent="0.25">
      <c r="M160" s="39"/>
      <c r="N160" s="39"/>
      <c r="O160" s="39"/>
      <c r="P160" s="39"/>
    </row>
    <row r="161" spans="13:16" s="36" customFormat="1" x14ac:dyDescent="0.25">
      <c r="M161" s="39"/>
      <c r="N161" s="39"/>
      <c r="O161" s="39"/>
      <c r="P161" s="39"/>
    </row>
    <row r="162" spans="13:16" s="36" customFormat="1" x14ac:dyDescent="0.25">
      <c r="M162" s="39"/>
      <c r="N162" s="39"/>
      <c r="O162" s="39"/>
      <c r="P162" s="39"/>
    </row>
    <row r="163" spans="13:16" s="36" customFormat="1" x14ac:dyDescent="0.25">
      <c r="M163" s="39"/>
      <c r="N163" s="39"/>
      <c r="O163" s="39"/>
      <c r="P163" s="39"/>
    </row>
    <row r="164" spans="13:16" s="36" customFormat="1" x14ac:dyDescent="0.25">
      <c r="M164" s="39"/>
      <c r="N164" s="39"/>
      <c r="O164" s="39"/>
      <c r="P164" s="39"/>
    </row>
    <row r="165" spans="13:16" s="36" customFormat="1" x14ac:dyDescent="0.25">
      <c r="M165" s="39"/>
      <c r="N165" s="39"/>
      <c r="O165" s="39"/>
      <c r="P165" s="39"/>
    </row>
    <row r="166" spans="13:16" s="36" customFormat="1" x14ac:dyDescent="0.25">
      <c r="M166" s="39"/>
      <c r="N166" s="39"/>
      <c r="O166" s="39"/>
      <c r="P166" s="39"/>
    </row>
    <row r="167" spans="13:16" s="36" customFormat="1" x14ac:dyDescent="0.25">
      <c r="M167" s="39"/>
      <c r="N167" s="39"/>
      <c r="O167" s="39"/>
      <c r="P167" s="39"/>
    </row>
    <row r="168" spans="13:16" s="36" customFormat="1" x14ac:dyDescent="0.25">
      <c r="M168" s="39"/>
      <c r="N168" s="39"/>
      <c r="O168" s="39"/>
      <c r="P168" s="39"/>
    </row>
    <row r="169" spans="13:16" s="36" customFormat="1" x14ac:dyDescent="0.25">
      <c r="M169" s="39"/>
      <c r="N169" s="39"/>
      <c r="O169" s="39"/>
      <c r="P169" s="39"/>
    </row>
    <row r="170" spans="13:16" s="36" customFormat="1" x14ac:dyDescent="0.25">
      <c r="M170" s="39"/>
      <c r="N170" s="39"/>
      <c r="O170" s="39"/>
      <c r="P170" s="39"/>
    </row>
    <row r="171" spans="13:16" s="36" customFormat="1" x14ac:dyDescent="0.25">
      <c r="M171" s="39"/>
      <c r="N171" s="39"/>
      <c r="O171" s="39"/>
      <c r="P171" s="39"/>
    </row>
    <row r="172" spans="13:16" s="36" customFormat="1" x14ac:dyDescent="0.25">
      <c r="M172" s="39"/>
      <c r="N172" s="39"/>
      <c r="O172" s="39"/>
      <c r="P172" s="39"/>
    </row>
    <row r="173" spans="13:16" s="36" customFormat="1" x14ac:dyDescent="0.25">
      <c r="M173" s="39"/>
      <c r="N173" s="39"/>
      <c r="O173" s="39"/>
      <c r="P173" s="39"/>
    </row>
    <row r="174" spans="13:16" s="36" customFormat="1" x14ac:dyDescent="0.25">
      <c r="M174" s="39"/>
      <c r="N174" s="39"/>
      <c r="O174" s="39"/>
      <c r="P174" s="39"/>
    </row>
    <row r="175" spans="13:16" s="36" customFormat="1" x14ac:dyDescent="0.25">
      <c r="M175" s="39"/>
      <c r="N175" s="39"/>
      <c r="O175" s="39"/>
      <c r="P175" s="39"/>
    </row>
    <row r="176" spans="13:16" s="36" customFormat="1" x14ac:dyDescent="0.25">
      <c r="M176" s="39"/>
      <c r="N176" s="39"/>
      <c r="O176" s="39"/>
      <c r="P176" s="39"/>
    </row>
    <row r="177" spans="13:16" s="36" customFormat="1" x14ac:dyDescent="0.25">
      <c r="M177" s="39"/>
      <c r="N177" s="39"/>
      <c r="O177" s="39"/>
      <c r="P177" s="39"/>
    </row>
    <row r="178" spans="13:16" s="36" customFormat="1" x14ac:dyDescent="0.25">
      <c r="M178" s="39"/>
      <c r="N178" s="39"/>
      <c r="O178" s="39"/>
      <c r="P178" s="39"/>
    </row>
    <row r="179" spans="13:16" s="36" customFormat="1" x14ac:dyDescent="0.25">
      <c r="M179" s="39"/>
      <c r="N179" s="39"/>
      <c r="O179" s="39"/>
      <c r="P179" s="39"/>
    </row>
    <row r="180" spans="13:16" s="36" customFormat="1" x14ac:dyDescent="0.25">
      <c r="M180" s="39"/>
      <c r="N180" s="39"/>
      <c r="O180" s="39"/>
      <c r="P180" s="39"/>
    </row>
    <row r="181" spans="13:16" s="36" customFormat="1" x14ac:dyDescent="0.25">
      <c r="M181" s="39"/>
      <c r="N181" s="39"/>
      <c r="O181" s="39"/>
      <c r="P181" s="39"/>
    </row>
    <row r="182" spans="13:16" s="36" customFormat="1" x14ac:dyDescent="0.25">
      <c r="M182" s="39"/>
      <c r="N182" s="39"/>
      <c r="O182" s="39"/>
      <c r="P182" s="39"/>
    </row>
    <row r="183" spans="13:16" s="36" customFormat="1" x14ac:dyDescent="0.25">
      <c r="M183" s="39"/>
      <c r="N183" s="39"/>
      <c r="O183" s="39"/>
      <c r="P183" s="39"/>
    </row>
    <row r="184" spans="13:16" s="36" customFormat="1" x14ac:dyDescent="0.25">
      <c r="M184" s="39"/>
      <c r="N184" s="39"/>
      <c r="O184" s="39"/>
      <c r="P184" s="39"/>
    </row>
    <row r="185" spans="13:16" s="36" customFormat="1" x14ac:dyDescent="0.25">
      <c r="M185" s="39"/>
      <c r="N185" s="39"/>
      <c r="O185" s="39"/>
      <c r="P185" s="39"/>
    </row>
    <row r="186" spans="13:16" s="36" customFormat="1" x14ac:dyDescent="0.25">
      <c r="M186" s="39"/>
      <c r="N186" s="39"/>
      <c r="O186" s="39"/>
      <c r="P186" s="39"/>
    </row>
    <row r="187" spans="13:16" s="36" customFormat="1" x14ac:dyDescent="0.25">
      <c r="M187" s="39"/>
      <c r="N187" s="39"/>
      <c r="O187" s="39"/>
      <c r="P187" s="39"/>
    </row>
    <row r="188" spans="13:16" s="36" customFormat="1" x14ac:dyDescent="0.25">
      <c r="M188" s="39"/>
      <c r="N188" s="39"/>
      <c r="O188" s="39"/>
      <c r="P188" s="39"/>
    </row>
    <row r="189" spans="13:16" s="36" customFormat="1" x14ac:dyDescent="0.25">
      <c r="M189" s="39"/>
      <c r="N189" s="39"/>
      <c r="O189" s="39"/>
      <c r="P189" s="39"/>
    </row>
    <row r="190" spans="13:16" s="36" customFormat="1" x14ac:dyDescent="0.25">
      <c r="M190" s="39"/>
      <c r="N190" s="39"/>
      <c r="O190" s="39"/>
      <c r="P190" s="39"/>
    </row>
    <row r="191" spans="13:16" s="36" customFormat="1" x14ac:dyDescent="0.25">
      <c r="M191" s="39"/>
      <c r="N191" s="39"/>
      <c r="O191" s="39"/>
      <c r="P191" s="39"/>
    </row>
    <row r="192" spans="13:16" s="36" customFormat="1" x14ac:dyDescent="0.25">
      <c r="M192" s="39"/>
      <c r="N192" s="39"/>
      <c r="O192" s="39"/>
      <c r="P192" s="39"/>
    </row>
    <row r="193" spans="12:16" s="36" customFormat="1" x14ac:dyDescent="0.25">
      <c r="M193" s="39"/>
      <c r="N193" s="39"/>
      <c r="O193" s="39"/>
      <c r="P193" s="39"/>
    </row>
    <row r="194" spans="12:16" s="36" customFormat="1" x14ac:dyDescent="0.25">
      <c r="M194" s="39"/>
      <c r="N194" s="39"/>
      <c r="O194" s="39"/>
      <c r="P194" s="39"/>
    </row>
    <row r="195" spans="12:16" s="36" customFormat="1" x14ac:dyDescent="0.25">
      <c r="M195" s="39"/>
      <c r="N195" s="39"/>
      <c r="O195" s="39"/>
      <c r="P195" s="39"/>
    </row>
    <row r="196" spans="12:16" s="36" customFormat="1" x14ac:dyDescent="0.25">
      <c r="M196" s="39"/>
      <c r="N196" s="39"/>
      <c r="O196" s="39"/>
      <c r="P196" s="39"/>
    </row>
    <row r="197" spans="12:16" s="36" customFormat="1" x14ac:dyDescent="0.25">
      <c r="M197" s="39"/>
      <c r="N197" s="39"/>
      <c r="O197" s="39"/>
      <c r="P197" s="39"/>
    </row>
    <row r="198" spans="12:16" s="36" customFormat="1" x14ac:dyDescent="0.25">
      <c r="M198" s="39"/>
      <c r="N198" s="39"/>
      <c r="O198" s="39"/>
      <c r="P198" s="39"/>
    </row>
    <row r="199" spans="12:16" s="36" customFormat="1" x14ac:dyDescent="0.25">
      <c r="M199" s="39"/>
      <c r="N199" s="39"/>
      <c r="O199" s="39"/>
      <c r="P199" s="39"/>
    </row>
    <row r="200" spans="12:16" s="36" customFormat="1" x14ac:dyDescent="0.25">
      <c r="M200" s="39"/>
      <c r="N200" s="39"/>
      <c r="O200" s="39"/>
      <c r="P200" s="39"/>
    </row>
    <row r="201" spans="12:16" s="36" customFormat="1" x14ac:dyDescent="0.25">
      <c r="M201" s="39"/>
      <c r="N201" s="39"/>
      <c r="O201" s="39"/>
      <c r="P201" s="39"/>
    </row>
    <row r="202" spans="12:16" s="36" customFormat="1" x14ac:dyDescent="0.25">
      <c r="M202" s="39"/>
      <c r="N202" s="39"/>
      <c r="O202" s="39"/>
      <c r="P202" s="39"/>
    </row>
    <row r="203" spans="12:16" s="36" customFormat="1" x14ac:dyDescent="0.25">
      <c r="L203"/>
      <c r="M203" s="39"/>
      <c r="N203" s="39"/>
      <c r="O203" s="39"/>
      <c r="P203" s="39"/>
    </row>
  </sheetData>
  <mergeCells count="52">
    <mergeCell ref="M68:N68"/>
    <mergeCell ref="O68:P68"/>
    <mergeCell ref="P24:P25"/>
    <mergeCell ref="Q24:Q25"/>
    <mergeCell ref="R24:R25"/>
    <mergeCell ref="B26:R26"/>
    <mergeCell ref="J24:J25"/>
    <mergeCell ref="K24:K25"/>
    <mergeCell ref="L24:L25"/>
    <mergeCell ref="M24:M25"/>
    <mergeCell ref="N24:N25"/>
    <mergeCell ref="O24:O25"/>
    <mergeCell ref="F24:F25"/>
    <mergeCell ref="L28:M28"/>
    <mergeCell ref="N28:O28"/>
    <mergeCell ref="A24:A25"/>
    <mergeCell ref="B24:B25"/>
    <mergeCell ref="C24:C25"/>
    <mergeCell ref="D24:D25"/>
    <mergeCell ref="E24:E25"/>
    <mergeCell ref="Q9:Q10"/>
    <mergeCell ref="R9:R10"/>
    <mergeCell ref="A11:R11"/>
    <mergeCell ref="A16:R16"/>
    <mergeCell ref="B23:R23"/>
    <mergeCell ref="K9:K10"/>
    <mergeCell ref="L9:L10"/>
    <mergeCell ref="M9:M10"/>
    <mergeCell ref="N9:N10"/>
    <mergeCell ref="O9:O10"/>
    <mergeCell ref="P9:P10"/>
    <mergeCell ref="Q4:Q5"/>
    <mergeCell ref="R4:R5"/>
    <mergeCell ref="A9:A10"/>
    <mergeCell ref="B9:B10"/>
    <mergeCell ref="C9:C10"/>
    <mergeCell ref="D9:D10"/>
    <mergeCell ref="E9:E10"/>
    <mergeCell ref="F9:F10"/>
    <mergeCell ref="J9:J1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39"/>
  <sheetViews>
    <sheetView topLeftCell="A13" zoomScale="57" zoomScaleNormal="57" workbookViewId="0">
      <selection activeCell="A3" sqref="A3"/>
    </sheetView>
  </sheetViews>
  <sheetFormatPr defaultRowHeight="15" x14ac:dyDescent="0.25"/>
  <cols>
    <col min="1" max="1" width="4.7109375" customWidth="1"/>
    <col min="2" max="2" width="11.140625" customWidth="1"/>
    <col min="3" max="3" width="11.42578125" customWidth="1"/>
    <col min="4" max="4" width="11.5703125" customWidth="1"/>
    <col min="5" max="5" width="45.7109375" customWidth="1"/>
    <col min="6" max="6" width="57.7109375" customWidth="1"/>
    <col min="7" max="7" width="35.7109375" customWidth="1"/>
    <col min="8" max="8" width="21.140625" customWidth="1"/>
    <col min="9" max="9" width="12.42578125" customWidth="1"/>
    <col min="10" max="10" width="32.140625" customWidth="1"/>
    <col min="11" max="11" width="10.7109375" customWidth="1"/>
    <col min="12" max="12" width="12.7109375" customWidth="1"/>
    <col min="13" max="16" width="14.7109375" style="42" customWidth="1"/>
    <col min="17" max="17" width="24.28515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8.75" x14ac:dyDescent="0.3">
      <c r="A1" s="176"/>
      <c r="B1" s="176"/>
      <c r="C1" s="176"/>
      <c r="D1" s="354"/>
      <c r="E1" s="354"/>
      <c r="F1" s="354"/>
      <c r="G1" s="354"/>
      <c r="H1" s="354"/>
      <c r="I1" s="354"/>
      <c r="J1" s="354"/>
      <c r="K1" s="176"/>
      <c r="L1" s="176"/>
      <c r="M1" s="177"/>
      <c r="N1" s="177"/>
      <c r="O1" s="177"/>
      <c r="P1" s="177"/>
      <c r="Q1" s="176"/>
      <c r="R1" s="176"/>
    </row>
    <row r="2" spans="1:19" s="356" customFormat="1" ht="15" customHeight="1" x14ac:dyDescent="0.25">
      <c r="A2" s="355" t="s">
        <v>768</v>
      </c>
      <c r="M2" s="357"/>
      <c r="N2" s="357"/>
      <c r="O2" s="357"/>
      <c r="P2" s="357"/>
    </row>
    <row r="3" spans="1:19" ht="18.75" x14ac:dyDescent="0.3">
      <c r="A3" s="176"/>
      <c r="B3" s="176"/>
      <c r="C3" s="176"/>
      <c r="D3" s="176"/>
      <c r="E3" s="176"/>
      <c r="F3" s="176"/>
      <c r="G3" s="176"/>
      <c r="H3" s="176"/>
      <c r="I3" s="176"/>
      <c r="J3" s="176"/>
      <c r="K3" s="176"/>
      <c r="L3" s="176"/>
      <c r="M3" s="177"/>
      <c r="N3" s="177"/>
      <c r="O3" s="177"/>
      <c r="P3" s="177"/>
      <c r="Q3" s="176"/>
      <c r="R3" s="176"/>
    </row>
    <row r="4" spans="1:19" s="45" customFormat="1" ht="47.25" customHeight="1" x14ac:dyDescent="0.25">
      <c r="A4" s="517" t="s">
        <v>0</v>
      </c>
      <c r="B4" s="520" t="s">
        <v>1</v>
      </c>
      <c r="C4" s="520" t="s">
        <v>2</v>
      </c>
      <c r="D4" s="520" t="s">
        <v>3</v>
      </c>
      <c r="E4" s="517" t="s">
        <v>4</v>
      </c>
      <c r="F4" s="517" t="s">
        <v>5</v>
      </c>
      <c r="G4" s="517" t="s">
        <v>6</v>
      </c>
      <c r="H4" s="534" t="s">
        <v>7</v>
      </c>
      <c r="I4" s="534"/>
      <c r="J4" s="517" t="s">
        <v>8</v>
      </c>
      <c r="K4" s="535" t="s">
        <v>9</v>
      </c>
      <c r="L4" s="772"/>
      <c r="M4" s="537" t="s">
        <v>10</v>
      </c>
      <c r="N4" s="537"/>
      <c r="O4" s="537" t="s">
        <v>11</v>
      </c>
      <c r="P4" s="537"/>
      <c r="Q4" s="517" t="s">
        <v>12</v>
      </c>
      <c r="R4" s="520" t="s">
        <v>13</v>
      </c>
      <c r="S4" s="44"/>
    </row>
    <row r="5" spans="1:19" s="45" customFormat="1" ht="35.25" customHeight="1" x14ac:dyDescent="0.2">
      <c r="A5" s="518"/>
      <c r="B5" s="521"/>
      <c r="C5" s="521"/>
      <c r="D5" s="521"/>
      <c r="E5" s="518"/>
      <c r="F5" s="518"/>
      <c r="G5" s="518"/>
      <c r="H5" s="387" t="s">
        <v>14</v>
      </c>
      <c r="I5" s="387" t="s">
        <v>15</v>
      </c>
      <c r="J5" s="518"/>
      <c r="K5" s="388">
        <v>2018</v>
      </c>
      <c r="L5" s="388">
        <v>2019</v>
      </c>
      <c r="M5" s="227">
        <v>2018</v>
      </c>
      <c r="N5" s="227">
        <v>2019</v>
      </c>
      <c r="O5" s="227">
        <v>2018</v>
      </c>
      <c r="P5" s="227">
        <v>2019</v>
      </c>
      <c r="Q5" s="518"/>
      <c r="R5" s="521"/>
      <c r="S5" s="44"/>
    </row>
    <row r="6" spans="1:19" s="45" customFormat="1" ht="15.75" customHeight="1" x14ac:dyDescent="0.2">
      <c r="A6" s="386" t="s">
        <v>16</v>
      </c>
      <c r="B6" s="387" t="s">
        <v>17</v>
      </c>
      <c r="C6" s="387" t="s">
        <v>18</v>
      </c>
      <c r="D6" s="387" t="s">
        <v>19</v>
      </c>
      <c r="E6" s="386" t="s">
        <v>20</v>
      </c>
      <c r="F6" s="386" t="s">
        <v>21</v>
      </c>
      <c r="G6" s="386" t="s">
        <v>22</v>
      </c>
      <c r="H6" s="387" t="s">
        <v>23</v>
      </c>
      <c r="I6" s="387" t="s">
        <v>24</v>
      </c>
      <c r="J6" s="386" t="s">
        <v>25</v>
      </c>
      <c r="K6" s="388" t="s">
        <v>26</v>
      </c>
      <c r="L6" s="388" t="s">
        <v>27</v>
      </c>
      <c r="M6" s="389" t="s">
        <v>28</v>
      </c>
      <c r="N6" s="389" t="s">
        <v>29</v>
      </c>
      <c r="O6" s="389" t="s">
        <v>30</v>
      </c>
      <c r="P6" s="389" t="s">
        <v>31</v>
      </c>
      <c r="Q6" s="386" t="s">
        <v>32</v>
      </c>
      <c r="R6" s="387" t="s">
        <v>33</v>
      </c>
      <c r="S6" s="44"/>
    </row>
    <row r="7" spans="1:19" s="9" customFormat="1" ht="156.75" customHeight="1" x14ac:dyDescent="0.25">
      <c r="A7" s="522">
        <v>1</v>
      </c>
      <c r="B7" s="522">
        <v>1.2</v>
      </c>
      <c r="C7" s="522">
        <v>4</v>
      </c>
      <c r="D7" s="525">
        <v>2</v>
      </c>
      <c r="E7" s="525" t="s">
        <v>325</v>
      </c>
      <c r="F7" s="525" t="s">
        <v>326</v>
      </c>
      <c r="G7" s="525" t="s">
        <v>327</v>
      </c>
      <c r="H7" s="417" t="s">
        <v>328</v>
      </c>
      <c r="I7" s="417">
        <v>150</v>
      </c>
      <c r="J7" s="771" t="s">
        <v>329</v>
      </c>
      <c r="K7" s="570" t="s">
        <v>140</v>
      </c>
      <c r="L7" s="570"/>
      <c r="M7" s="568">
        <v>17250</v>
      </c>
      <c r="N7" s="568"/>
      <c r="O7" s="568">
        <v>17250</v>
      </c>
      <c r="P7" s="568"/>
      <c r="Q7" s="525" t="s">
        <v>330</v>
      </c>
      <c r="R7" s="525" t="s">
        <v>331</v>
      </c>
      <c r="S7" s="8"/>
    </row>
    <row r="8" spans="1:19" s="9" customFormat="1" ht="156.75" customHeight="1" x14ac:dyDescent="0.25">
      <c r="A8" s="524"/>
      <c r="B8" s="524"/>
      <c r="C8" s="524"/>
      <c r="D8" s="527"/>
      <c r="E8" s="527"/>
      <c r="F8" s="527"/>
      <c r="G8" s="527"/>
      <c r="H8" s="417" t="s">
        <v>113</v>
      </c>
      <c r="I8" s="417">
        <v>150</v>
      </c>
      <c r="J8" s="771"/>
      <c r="K8" s="571"/>
      <c r="L8" s="571"/>
      <c r="M8" s="569"/>
      <c r="N8" s="569"/>
      <c r="O8" s="569"/>
      <c r="P8" s="569"/>
      <c r="Q8" s="527"/>
      <c r="R8" s="527"/>
      <c r="S8" s="8"/>
    </row>
    <row r="9" spans="1:19" s="9" customFormat="1" ht="204" customHeight="1" x14ac:dyDescent="0.25">
      <c r="A9" s="379">
        <v>1</v>
      </c>
      <c r="B9" s="448">
        <v>1.2</v>
      </c>
      <c r="C9" s="448">
        <v>4</v>
      </c>
      <c r="D9" s="448">
        <v>2</v>
      </c>
      <c r="E9" s="391" t="s">
        <v>325</v>
      </c>
      <c r="F9" s="379" t="s">
        <v>332</v>
      </c>
      <c r="G9" s="381" t="s">
        <v>333</v>
      </c>
      <c r="H9" s="418" t="s">
        <v>328</v>
      </c>
      <c r="I9" s="419">
        <v>200</v>
      </c>
      <c r="J9" s="379" t="s">
        <v>334</v>
      </c>
      <c r="K9" s="381" t="s">
        <v>140</v>
      </c>
      <c r="L9" s="407"/>
      <c r="M9" s="385">
        <v>14300</v>
      </c>
      <c r="N9" s="407"/>
      <c r="O9" s="385">
        <v>14300</v>
      </c>
      <c r="P9" s="407"/>
      <c r="Q9" s="379" t="s">
        <v>330</v>
      </c>
      <c r="R9" s="391" t="s">
        <v>331</v>
      </c>
      <c r="S9" s="8"/>
    </row>
    <row r="10" spans="1:19" s="9" customFormat="1" ht="30.75" customHeight="1" x14ac:dyDescent="0.25">
      <c r="A10" s="613" t="s">
        <v>687</v>
      </c>
      <c r="B10" s="775"/>
      <c r="C10" s="775"/>
      <c r="D10" s="775"/>
      <c r="E10" s="775"/>
      <c r="F10" s="775"/>
      <c r="G10" s="775"/>
      <c r="H10" s="775"/>
      <c r="I10" s="775"/>
      <c r="J10" s="775"/>
      <c r="K10" s="775"/>
      <c r="L10" s="775"/>
      <c r="M10" s="775"/>
      <c r="N10" s="775"/>
      <c r="O10" s="775"/>
      <c r="P10" s="775"/>
      <c r="Q10" s="775"/>
      <c r="R10" s="776"/>
      <c r="S10" s="8"/>
    </row>
    <row r="11" spans="1:19" s="9" customFormat="1" ht="213.75" customHeight="1" x14ac:dyDescent="0.25">
      <c r="A11" s="384">
        <v>2</v>
      </c>
      <c r="B11" s="384">
        <v>1</v>
      </c>
      <c r="C11" s="384">
        <v>4</v>
      </c>
      <c r="D11" s="380">
        <v>2</v>
      </c>
      <c r="E11" s="390" t="s">
        <v>335</v>
      </c>
      <c r="F11" s="380" t="s">
        <v>336</v>
      </c>
      <c r="G11" s="384" t="s">
        <v>241</v>
      </c>
      <c r="H11" s="417" t="s">
        <v>328</v>
      </c>
      <c r="I11" s="384">
        <v>20</v>
      </c>
      <c r="J11" s="380" t="s">
        <v>337</v>
      </c>
      <c r="K11" s="382" t="s">
        <v>140</v>
      </c>
      <c r="L11" s="382"/>
      <c r="M11" s="383">
        <v>24415.17</v>
      </c>
      <c r="N11" s="383"/>
      <c r="O11" s="383">
        <v>24415.17</v>
      </c>
      <c r="P11" s="383"/>
      <c r="Q11" s="380" t="s">
        <v>330</v>
      </c>
      <c r="R11" s="380" t="s">
        <v>331</v>
      </c>
      <c r="S11" s="8"/>
    </row>
    <row r="12" spans="1:19" s="178" customFormat="1" ht="153" customHeight="1" x14ac:dyDescent="0.25">
      <c r="A12" s="145">
        <v>3</v>
      </c>
      <c r="B12" s="145">
        <v>1</v>
      </c>
      <c r="C12" s="145">
        <v>4</v>
      </c>
      <c r="D12" s="145">
        <v>5</v>
      </c>
      <c r="E12" s="186" t="s">
        <v>338</v>
      </c>
      <c r="F12" s="186" t="s">
        <v>339</v>
      </c>
      <c r="G12" s="186" t="s">
        <v>340</v>
      </c>
      <c r="H12" s="186" t="s">
        <v>341</v>
      </c>
      <c r="I12" s="145">
        <v>25</v>
      </c>
      <c r="J12" s="186" t="s">
        <v>342</v>
      </c>
      <c r="K12" s="186" t="s">
        <v>140</v>
      </c>
      <c r="L12" s="420"/>
      <c r="M12" s="229">
        <v>40000</v>
      </c>
      <c r="N12" s="402"/>
      <c r="O12" s="229">
        <v>40000</v>
      </c>
      <c r="P12" s="402"/>
      <c r="Q12" s="380" t="s">
        <v>330</v>
      </c>
      <c r="R12" s="380" t="s">
        <v>331</v>
      </c>
    </row>
    <row r="13" spans="1:19" s="36" customFormat="1" ht="186.75" customHeight="1" x14ac:dyDescent="0.25">
      <c r="A13" s="186">
        <v>4</v>
      </c>
      <c r="B13" s="421">
        <v>1</v>
      </c>
      <c r="C13" s="186">
        <v>4</v>
      </c>
      <c r="D13" s="186">
        <v>5</v>
      </c>
      <c r="E13" s="186" t="s">
        <v>343</v>
      </c>
      <c r="F13" s="186" t="s">
        <v>344</v>
      </c>
      <c r="G13" s="186" t="s">
        <v>340</v>
      </c>
      <c r="H13" s="186" t="s">
        <v>113</v>
      </c>
      <c r="I13" s="186">
        <v>30</v>
      </c>
      <c r="J13" s="186" t="s">
        <v>345</v>
      </c>
      <c r="K13" s="186" t="s">
        <v>140</v>
      </c>
      <c r="L13" s="155"/>
      <c r="M13" s="199">
        <v>15230.96</v>
      </c>
      <c r="N13" s="155"/>
      <c r="O13" s="199">
        <v>15230.96</v>
      </c>
      <c r="P13" s="155"/>
      <c r="Q13" s="380" t="s">
        <v>330</v>
      </c>
      <c r="R13" s="380" t="s">
        <v>331</v>
      </c>
    </row>
    <row r="14" spans="1:19" s="36" customFormat="1" ht="126" customHeight="1" x14ac:dyDescent="0.25">
      <c r="A14" s="186">
        <v>5</v>
      </c>
      <c r="B14" s="392">
        <v>1</v>
      </c>
      <c r="C14" s="392">
        <v>4</v>
      </c>
      <c r="D14" s="392">
        <v>5</v>
      </c>
      <c r="E14" s="392" t="s">
        <v>346</v>
      </c>
      <c r="F14" s="392" t="s">
        <v>347</v>
      </c>
      <c r="G14" s="392" t="s">
        <v>348</v>
      </c>
      <c r="H14" s="392" t="s">
        <v>341</v>
      </c>
      <c r="I14" s="422">
        <v>50</v>
      </c>
      <c r="J14" s="392" t="s">
        <v>349</v>
      </c>
      <c r="K14" s="392" t="s">
        <v>140</v>
      </c>
      <c r="L14" s="423"/>
      <c r="M14" s="87">
        <v>25528.5</v>
      </c>
      <c r="N14" s="423"/>
      <c r="O14" s="87">
        <v>22028.5</v>
      </c>
      <c r="P14" s="423"/>
      <c r="Q14" s="392" t="s">
        <v>350</v>
      </c>
      <c r="R14" s="392" t="s">
        <v>351</v>
      </c>
    </row>
    <row r="15" spans="1:19" s="36" customFormat="1" ht="75" x14ac:dyDescent="0.25">
      <c r="A15" s="348">
        <v>6</v>
      </c>
      <c r="B15" s="348">
        <v>1</v>
      </c>
      <c r="C15" s="348">
        <v>4</v>
      </c>
      <c r="D15" s="347">
        <v>2</v>
      </c>
      <c r="E15" s="349" t="s">
        <v>352</v>
      </c>
      <c r="F15" s="347" t="s">
        <v>353</v>
      </c>
      <c r="G15" s="348" t="s">
        <v>354</v>
      </c>
      <c r="H15" s="424" t="s">
        <v>355</v>
      </c>
      <c r="I15" s="348">
        <v>50</v>
      </c>
      <c r="J15" s="347" t="s">
        <v>356</v>
      </c>
      <c r="K15" s="425" t="s">
        <v>140</v>
      </c>
      <c r="L15" s="425"/>
      <c r="M15" s="352">
        <v>35000</v>
      </c>
      <c r="N15" s="352"/>
      <c r="O15" s="352">
        <v>35000</v>
      </c>
      <c r="P15" s="352"/>
      <c r="Q15" s="347" t="s">
        <v>330</v>
      </c>
      <c r="R15" s="347" t="s">
        <v>331</v>
      </c>
      <c r="S15" s="8"/>
    </row>
    <row r="16" spans="1:19" s="36" customFormat="1" ht="28.5" customHeight="1" x14ac:dyDescent="0.25">
      <c r="A16" s="610" t="s">
        <v>357</v>
      </c>
      <c r="B16" s="777"/>
      <c r="C16" s="777"/>
      <c r="D16" s="777"/>
      <c r="E16" s="777"/>
      <c r="F16" s="777"/>
      <c r="G16" s="777"/>
      <c r="H16" s="777"/>
      <c r="I16" s="777"/>
      <c r="J16" s="777"/>
      <c r="K16" s="777"/>
      <c r="L16" s="777"/>
      <c r="M16" s="777"/>
      <c r="N16" s="777"/>
      <c r="O16" s="777"/>
      <c r="P16" s="777"/>
      <c r="Q16" s="777"/>
      <c r="R16" s="778"/>
      <c r="S16" s="8"/>
    </row>
    <row r="17" spans="1:19" s="36" customFormat="1" ht="60" x14ac:dyDescent="0.25">
      <c r="A17" s="348">
        <v>7</v>
      </c>
      <c r="B17" s="348">
        <v>1</v>
      </c>
      <c r="C17" s="348">
        <v>4</v>
      </c>
      <c r="D17" s="348">
        <v>5</v>
      </c>
      <c r="E17" s="347" t="s">
        <v>358</v>
      </c>
      <c r="F17" s="347" t="s">
        <v>359</v>
      </c>
      <c r="G17" s="347" t="s">
        <v>354</v>
      </c>
      <c r="H17" s="347" t="s">
        <v>341</v>
      </c>
      <c r="I17" s="348">
        <v>35</v>
      </c>
      <c r="J17" s="347" t="s">
        <v>360</v>
      </c>
      <c r="K17" s="347" t="s">
        <v>140</v>
      </c>
      <c r="L17" s="426"/>
      <c r="M17" s="427">
        <v>35000</v>
      </c>
      <c r="N17" s="428"/>
      <c r="O17" s="427">
        <v>35000</v>
      </c>
      <c r="P17" s="428"/>
      <c r="Q17" s="347" t="s">
        <v>330</v>
      </c>
      <c r="R17" s="347" t="s">
        <v>331</v>
      </c>
      <c r="S17" s="178"/>
    </row>
    <row r="18" spans="1:19" s="36" customFormat="1" ht="41.25" customHeight="1" x14ac:dyDescent="0.25">
      <c r="A18" s="610" t="s">
        <v>361</v>
      </c>
      <c r="B18" s="773"/>
      <c r="C18" s="773"/>
      <c r="D18" s="773"/>
      <c r="E18" s="773"/>
      <c r="F18" s="773"/>
      <c r="G18" s="773"/>
      <c r="H18" s="773"/>
      <c r="I18" s="773"/>
      <c r="J18" s="773"/>
      <c r="K18" s="773"/>
      <c r="L18" s="773"/>
      <c r="M18" s="773"/>
      <c r="N18" s="773"/>
      <c r="O18" s="773"/>
      <c r="P18" s="773"/>
      <c r="Q18" s="773"/>
      <c r="R18" s="774"/>
    </row>
    <row r="19" spans="1:19" s="36" customFormat="1" x14ac:dyDescent="0.25">
      <c r="M19" s="39"/>
      <c r="N19" s="39"/>
      <c r="O19" s="39"/>
      <c r="P19" s="39"/>
    </row>
    <row r="20" spans="1:19" s="36" customFormat="1" x14ac:dyDescent="0.25">
      <c r="M20" s="39"/>
      <c r="N20" s="39"/>
      <c r="O20" s="39"/>
      <c r="P20" s="39"/>
    </row>
    <row r="21" spans="1:19" s="36" customFormat="1" x14ac:dyDescent="0.25">
      <c r="L21" s="416"/>
      <c r="M21" s="512" t="s">
        <v>689</v>
      </c>
      <c r="N21" s="513"/>
      <c r="O21" s="513" t="s">
        <v>690</v>
      </c>
      <c r="P21" s="514"/>
    </row>
    <row r="22" spans="1:19" s="36" customFormat="1" x14ac:dyDescent="0.25">
      <c r="L22" s="399"/>
      <c r="M22" s="400" t="s">
        <v>691</v>
      </c>
      <c r="N22" s="401" t="s">
        <v>692</v>
      </c>
      <c r="O22" s="400" t="s">
        <v>691</v>
      </c>
      <c r="P22" s="401" t="s">
        <v>692</v>
      </c>
    </row>
    <row r="23" spans="1:19" s="36" customFormat="1" x14ac:dyDescent="0.25">
      <c r="G23" s="179"/>
      <c r="L23" s="402" t="s">
        <v>693</v>
      </c>
      <c r="M23" s="403">
        <v>4</v>
      </c>
      <c r="N23" s="402">
        <v>96896.13</v>
      </c>
      <c r="O23" s="404">
        <v>1</v>
      </c>
      <c r="P23" s="414">
        <v>22028.5</v>
      </c>
    </row>
    <row r="24" spans="1:19" s="36" customFormat="1" x14ac:dyDescent="0.25">
      <c r="L24" s="402" t="s">
        <v>694</v>
      </c>
      <c r="M24" s="403">
        <v>6</v>
      </c>
      <c r="N24" s="402">
        <v>163946.13</v>
      </c>
      <c r="O24" s="404">
        <v>1</v>
      </c>
      <c r="P24" s="414">
        <v>22028.5</v>
      </c>
    </row>
    <row r="25" spans="1:19" s="36" customFormat="1" x14ac:dyDescent="0.25">
      <c r="M25" s="39"/>
      <c r="N25" s="39"/>
      <c r="O25" s="39"/>
      <c r="P25" s="39"/>
    </row>
    <row r="26" spans="1:19" s="36" customFormat="1" x14ac:dyDescent="0.25">
      <c r="M26" s="39"/>
      <c r="N26" s="39"/>
      <c r="O26" s="39"/>
      <c r="P26" s="39"/>
    </row>
    <row r="27" spans="1:19" s="36" customFormat="1" x14ac:dyDescent="0.25">
      <c r="M27" s="39"/>
      <c r="N27" s="39"/>
      <c r="O27" s="39"/>
      <c r="P27" s="39"/>
    </row>
    <row r="28" spans="1:19" s="36" customFormat="1" x14ac:dyDescent="0.25">
      <c r="M28" s="39"/>
      <c r="N28" s="39"/>
      <c r="O28" s="39"/>
      <c r="P28" s="39"/>
    </row>
    <row r="29" spans="1:19" s="36" customFormat="1" x14ac:dyDescent="0.25">
      <c r="M29" s="39"/>
      <c r="N29" s="39"/>
      <c r="O29" s="39"/>
      <c r="P29" s="39"/>
    </row>
    <row r="30" spans="1:19" s="36" customFormat="1" x14ac:dyDescent="0.25">
      <c r="M30" s="39"/>
      <c r="N30" s="39"/>
      <c r="O30" s="39"/>
      <c r="P30" s="39"/>
    </row>
    <row r="31" spans="1:19" s="36" customFormat="1" x14ac:dyDescent="0.25">
      <c r="M31" s="39"/>
      <c r="N31" s="39"/>
      <c r="O31" s="39"/>
      <c r="P31" s="39"/>
    </row>
    <row r="32" spans="1:19" s="36" customFormat="1" x14ac:dyDescent="0.25">
      <c r="M32" s="39"/>
      <c r="N32" s="39"/>
      <c r="O32" s="39"/>
      <c r="P32" s="39"/>
    </row>
    <row r="33" spans="13:16" s="36" customFormat="1" x14ac:dyDescent="0.25">
      <c r="M33" s="39"/>
      <c r="N33" s="39"/>
      <c r="O33" s="39"/>
      <c r="P33" s="39"/>
    </row>
    <row r="34" spans="13:16" s="36" customFormat="1" x14ac:dyDescent="0.25">
      <c r="M34" s="39"/>
      <c r="N34" s="39"/>
      <c r="O34" s="39"/>
      <c r="P34" s="39"/>
    </row>
    <row r="35" spans="13:16" s="36" customFormat="1" x14ac:dyDescent="0.25">
      <c r="M35" s="39"/>
      <c r="N35" s="39"/>
      <c r="O35" s="39"/>
      <c r="P35" s="39"/>
    </row>
    <row r="36" spans="13:16" s="36" customFormat="1" x14ac:dyDescent="0.25">
      <c r="M36" s="39"/>
      <c r="N36" s="39"/>
      <c r="O36" s="39"/>
      <c r="P36" s="39"/>
    </row>
    <row r="37" spans="13:16" s="36" customFormat="1" x14ac:dyDescent="0.25">
      <c r="M37" s="39"/>
      <c r="N37" s="39"/>
      <c r="O37" s="39"/>
      <c r="P37" s="39"/>
    </row>
    <row r="38" spans="13:16" s="36" customFormat="1" x14ac:dyDescent="0.25">
      <c r="M38" s="39"/>
      <c r="N38" s="39"/>
      <c r="O38" s="39"/>
      <c r="P38" s="39"/>
    </row>
    <row r="39" spans="13:16" s="36" customFormat="1" x14ac:dyDescent="0.25">
      <c r="M39" s="39"/>
      <c r="N39" s="39"/>
      <c r="O39" s="39"/>
      <c r="P39" s="39"/>
    </row>
    <row r="40" spans="13:16" s="36" customFormat="1" x14ac:dyDescent="0.25">
      <c r="M40" s="39"/>
      <c r="N40" s="39"/>
      <c r="O40" s="39"/>
      <c r="P40" s="39"/>
    </row>
    <row r="41" spans="13:16" s="36" customFormat="1" x14ac:dyDescent="0.25">
      <c r="M41" s="39"/>
      <c r="N41" s="39"/>
      <c r="O41" s="39"/>
      <c r="P41" s="39"/>
    </row>
    <row r="42" spans="13:16" s="36" customFormat="1" x14ac:dyDescent="0.25">
      <c r="M42" s="39"/>
      <c r="N42" s="39"/>
      <c r="O42" s="39"/>
      <c r="P42" s="39"/>
    </row>
    <row r="43" spans="13:16" s="36" customFormat="1" x14ac:dyDescent="0.25">
      <c r="M43" s="39"/>
      <c r="N43" s="39"/>
      <c r="O43" s="39"/>
      <c r="P43" s="39"/>
    </row>
    <row r="44" spans="13:16" s="36" customFormat="1" x14ac:dyDescent="0.25">
      <c r="M44" s="39"/>
      <c r="N44" s="39"/>
      <c r="O44" s="39"/>
      <c r="P44" s="39"/>
    </row>
    <row r="45" spans="13:16" s="36" customFormat="1" x14ac:dyDescent="0.25">
      <c r="M45" s="39"/>
      <c r="N45" s="39"/>
      <c r="O45" s="39"/>
      <c r="P45" s="39"/>
    </row>
    <row r="46" spans="13:16" s="36" customFormat="1" x14ac:dyDescent="0.25">
      <c r="M46" s="39"/>
      <c r="N46" s="39"/>
      <c r="O46" s="39"/>
      <c r="P46" s="39"/>
    </row>
    <row r="47" spans="13:16" s="36" customFormat="1" x14ac:dyDescent="0.25">
      <c r="M47" s="39"/>
      <c r="N47" s="39"/>
      <c r="O47" s="39"/>
      <c r="P47" s="39"/>
    </row>
    <row r="48" spans="13:16" s="36" customFormat="1" x14ac:dyDescent="0.25">
      <c r="M48" s="39"/>
      <c r="N48" s="39"/>
      <c r="O48" s="39"/>
      <c r="P48" s="39"/>
    </row>
    <row r="49" spans="13:16" s="36" customFormat="1" x14ac:dyDescent="0.25">
      <c r="M49" s="39"/>
      <c r="N49" s="39"/>
      <c r="O49" s="39"/>
      <c r="P49" s="39"/>
    </row>
    <row r="50" spans="13:16" s="36" customFormat="1" x14ac:dyDescent="0.25">
      <c r="M50" s="39"/>
      <c r="N50" s="39"/>
      <c r="O50" s="39"/>
      <c r="P50" s="39"/>
    </row>
    <row r="51" spans="13:16" s="36" customFormat="1" x14ac:dyDescent="0.25">
      <c r="M51" s="39"/>
      <c r="N51" s="39"/>
      <c r="O51" s="39"/>
      <c r="P51" s="39"/>
    </row>
    <row r="52" spans="13:16" s="36" customFormat="1" x14ac:dyDescent="0.25">
      <c r="M52" s="39"/>
      <c r="N52" s="39"/>
      <c r="O52" s="39"/>
      <c r="P52" s="39"/>
    </row>
    <row r="53" spans="13:16" s="36" customFormat="1" x14ac:dyDescent="0.25">
      <c r="M53" s="39"/>
      <c r="N53" s="39"/>
      <c r="O53" s="39"/>
      <c r="P53" s="39"/>
    </row>
    <row r="54" spans="13:16" s="36" customFormat="1" x14ac:dyDescent="0.25">
      <c r="M54" s="39"/>
      <c r="N54" s="39"/>
      <c r="O54" s="39"/>
      <c r="P54" s="39"/>
    </row>
    <row r="55" spans="13:16" s="36" customFormat="1" x14ac:dyDescent="0.25">
      <c r="M55" s="39"/>
      <c r="N55" s="39"/>
      <c r="O55" s="39"/>
      <c r="P55" s="39"/>
    </row>
    <row r="56" spans="13:16" s="36" customFormat="1" x14ac:dyDescent="0.25">
      <c r="M56" s="39"/>
      <c r="N56" s="39"/>
      <c r="O56" s="39"/>
      <c r="P56" s="39"/>
    </row>
    <row r="57" spans="13:16" s="36" customFormat="1" x14ac:dyDescent="0.25">
      <c r="M57" s="39"/>
      <c r="N57" s="39"/>
      <c r="O57" s="39"/>
      <c r="P57" s="39"/>
    </row>
    <row r="58" spans="13:16" s="36" customFormat="1" x14ac:dyDescent="0.25">
      <c r="M58" s="39"/>
      <c r="N58" s="39"/>
      <c r="O58" s="39"/>
      <c r="P58" s="39"/>
    </row>
    <row r="59" spans="13:16" s="36" customFormat="1" x14ac:dyDescent="0.25">
      <c r="M59" s="39"/>
      <c r="N59" s="39"/>
      <c r="O59" s="39"/>
      <c r="P59" s="39"/>
    </row>
    <row r="60" spans="13:16" s="36" customFormat="1" x14ac:dyDescent="0.25">
      <c r="M60" s="39"/>
      <c r="N60" s="39"/>
      <c r="O60" s="39"/>
      <c r="P60" s="39"/>
    </row>
    <row r="61" spans="13:16" s="36" customFormat="1" x14ac:dyDescent="0.25">
      <c r="M61" s="39"/>
      <c r="N61" s="39"/>
      <c r="O61" s="39"/>
      <c r="P61" s="39"/>
    </row>
    <row r="62" spans="13:16" s="36" customFormat="1" x14ac:dyDescent="0.25">
      <c r="M62" s="39"/>
      <c r="N62" s="39"/>
      <c r="O62" s="39"/>
      <c r="P62" s="39"/>
    </row>
    <row r="63" spans="13:16" s="36" customFormat="1" x14ac:dyDescent="0.25">
      <c r="M63" s="39"/>
      <c r="N63" s="39"/>
      <c r="O63" s="39"/>
      <c r="P63" s="39"/>
    </row>
    <row r="64" spans="13:16" s="36" customFormat="1" x14ac:dyDescent="0.25">
      <c r="M64" s="39"/>
      <c r="N64" s="39"/>
      <c r="O64" s="39"/>
      <c r="P64" s="39"/>
    </row>
    <row r="65" spans="13:16" s="36" customFormat="1" x14ac:dyDescent="0.25">
      <c r="M65" s="39"/>
      <c r="N65" s="39"/>
      <c r="O65" s="39"/>
      <c r="P65" s="39"/>
    </row>
    <row r="66" spans="13:16" s="36" customFormat="1" x14ac:dyDescent="0.25">
      <c r="M66" s="39"/>
      <c r="N66" s="39"/>
      <c r="O66" s="39"/>
      <c r="P66" s="39"/>
    </row>
    <row r="67" spans="13:16" s="36" customFormat="1" x14ac:dyDescent="0.25">
      <c r="M67" s="39"/>
      <c r="N67" s="39"/>
      <c r="O67" s="39"/>
      <c r="P67" s="39"/>
    </row>
    <row r="68" spans="13:16" s="36" customFormat="1" x14ac:dyDescent="0.25">
      <c r="M68" s="39"/>
      <c r="N68" s="39"/>
      <c r="O68" s="39"/>
      <c r="P68" s="39"/>
    </row>
    <row r="69" spans="13:16" s="36" customFormat="1" x14ac:dyDescent="0.25">
      <c r="M69" s="39"/>
      <c r="N69" s="39"/>
      <c r="O69" s="39"/>
      <c r="P69" s="39"/>
    </row>
    <row r="70" spans="13:16" s="36" customFormat="1" x14ac:dyDescent="0.25">
      <c r="M70" s="39"/>
      <c r="N70" s="39"/>
      <c r="O70" s="39"/>
      <c r="P70" s="39"/>
    </row>
    <row r="71" spans="13:16" s="36" customFormat="1" x14ac:dyDescent="0.25">
      <c r="M71" s="39"/>
      <c r="N71" s="39"/>
      <c r="O71" s="39"/>
      <c r="P71" s="39"/>
    </row>
    <row r="72" spans="13:16" s="36" customFormat="1" x14ac:dyDescent="0.25">
      <c r="M72" s="39"/>
      <c r="N72" s="39"/>
      <c r="O72" s="39"/>
      <c r="P72" s="39"/>
    </row>
    <row r="73" spans="13:16" s="36" customFormat="1" x14ac:dyDescent="0.25">
      <c r="M73" s="39"/>
      <c r="N73" s="39"/>
      <c r="O73" s="39"/>
      <c r="P73" s="39"/>
    </row>
    <row r="74" spans="13:16" s="36" customFormat="1" x14ac:dyDescent="0.25">
      <c r="M74" s="39"/>
      <c r="N74" s="39"/>
      <c r="O74" s="39"/>
      <c r="P74" s="39"/>
    </row>
    <row r="75" spans="13:16" s="36" customFormat="1" x14ac:dyDescent="0.25">
      <c r="M75" s="39"/>
      <c r="N75" s="39"/>
      <c r="O75" s="39"/>
      <c r="P75" s="39"/>
    </row>
    <row r="76" spans="13:16" s="36" customFormat="1" x14ac:dyDescent="0.25">
      <c r="M76" s="39"/>
      <c r="N76" s="39"/>
      <c r="O76" s="39"/>
      <c r="P76" s="39"/>
    </row>
    <row r="77" spans="13:16" s="36" customFormat="1" x14ac:dyDescent="0.25">
      <c r="M77" s="39"/>
      <c r="N77" s="39"/>
      <c r="O77" s="39"/>
      <c r="P77" s="39"/>
    </row>
    <row r="78" spans="13:16" s="36" customFormat="1" x14ac:dyDescent="0.25">
      <c r="M78" s="39"/>
      <c r="N78" s="39"/>
      <c r="O78" s="39"/>
      <c r="P78" s="39"/>
    </row>
    <row r="79" spans="13:16" s="36" customFormat="1" x14ac:dyDescent="0.25">
      <c r="M79" s="39"/>
      <c r="N79" s="39"/>
      <c r="O79" s="39"/>
      <c r="P79" s="39"/>
    </row>
    <row r="80" spans="13:16" s="36" customFormat="1" x14ac:dyDescent="0.25">
      <c r="M80" s="39"/>
      <c r="N80" s="39"/>
      <c r="O80" s="39"/>
      <c r="P80" s="39"/>
    </row>
    <row r="81" spans="13:16" s="36" customFormat="1" x14ac:dyDescent="0.25">
      <c r="M81" s="39"/>
      <c r="N81" s="39"/>
      <c r="O81" s="39"/>
      <c r="P81" s="39"/>
    </row>
    <row r="82" spans="13:16" s="36" customFormat="1" x14ac:dyDescent="0.25">
      <c r="M82" s="39"/>
      <c r="N82" s="39"/>
      <c r="O82" s="39"/>
      <c r="P82" s="39"/>
    </row>
    <row r="83" spans="13:16" s="36" customFormat="1" x14ac:dyDescent="0.25">
      <c r="M83" s="39"/>
      <c r="N83" s="39"/>
      <c r="O83" s="39"/>
      <c r="P83" s="39"/>
    </row>
    <row r="84" spans="13:16" s="36" customFormat="1" x14ac:dyDescent="0.25">
      <c r="M84" s="39"/>
      <c r="N84" s="39"/>
      <c r="O84" s="39"/>
      <c r="P84" s="39"/>
    </row>
    <row r="85" spans="13:16" s="36" customFormat="1" x14ac:dyDescent="0.25">
      <c r="M85" s="39"/>
      <c r="N85" s="39"/>
      <c r="O85" s="39"/>
      <c r="P85" s="39"/>
    </row>
    <row r="86" spans="13:16" s="36" customFormat="1" x14ac:dyDescent="0.25">
      <c r="M86" s="39"/>
      <c r="N86" s="39"/>
      <c r="O86" s="39"/>
      <c r="P86" s="39"/>
    </row>
    <row r="87" spans="13:16" s="36" customFormat="1" x14ac:dyDescent="0.25">
      <c r="M87" s="39"/>
      <c r="N87" s="39"/>
      <c r="O87" s="39"/>
      <c r="P87" s="39"/>
    </row>
    <row r="88" spans="13:16" s="36" customFormat="1" x14ac:dyDescent="0.25">
      <c r="M88" s="39"/>
      <c r="N88" s="39"/>
      <c r="O88" s="39"/>
      <c r="P88" s="39"/>
    </row>
    <row r="89" spans="13:16" s="36" customFormat="1" x14ac:dyDescent="0.25">
      <c r="M89" s="39"/>
      <c r="N89" s="39"/>
      <c r="O89" s="39"/>
      <c r="P89" s="39"/>
    </row>
    <row r="90" spans="13:16" s="36" customFormat="1" x14ac:dyDescent="0.25">
      <c r="M90" s="39"/>
      <c r="N90" s="39"/>
      <c r="O90" s="39"/>
      <c r="P90" s="39"/>
    </row>
    <row r="91" spans="13:16" s="36" customFormat="1" x14ac:dyDescent="0.25">
      <c r="M91" s="39"/>
      <c r="N91" s="39"/>
      <c r="O91" s="39"/>
      <c r="P91" s="39"/>
    </row>
    <row r="92" spans="13:16" s="36" customFormat="1" x14ac:dyDescent="0.25">
      <c r="M92" s="39"/>
      <c r="N92" s="39"/>
      <c r="O92" s="39"/>
      <c r="P92" s="39"/>
    </row>
    <row r="93" spans="13:16" s="36" customFormat="1" x14ac:dyDescent="0.25">
      <c r="M93" s="39"/>
      <c r="N93" s="39"/>
      <c r="O93" s="39"/>
      <c r="P93" s="39"/>
    </row>
    <row r="94" spans="13:16" s="36" customFormat="1" x14ac:dyDescent="0.25">
      <c r="M94" s="39"/>
      <c r="N94" s="39"/>
      <c r="O94" s="39"/>
      <c r="P94" s="39"/>
    </row>
    <row r="95" spans="13:16" s="36" customFormat="1" x14ac:dyDescent="0.25">
      <c r="M95" s="39"/>
      <c r="N95" s="39"/>
      <c r="O95" s="39"/>
      <c r="P95" s="39"/>
    </row>
    <row r="96" spans="13:16" s="36" customFormat="1" x14ac:dyDescent="0.25">
      <c r="M96" s="39"/>
      <c r="N96" s="39"/>
      <c r="O96" s="39"/>
      <c r="P96" s="39"/>
    </row>
    <row r="97" spans="13:16" s="36" customFormat="1" x14ac:dyDescent="0.25">
      <c r="M97" s="39"/>
      <c r="N97" s="39"/>
      <c r="O97" s="39"/>
      <c r="P97" s="39"/>
    </row>
    <row r="98" spans="13:16" s="36" customFormat="1" x14ac:dyDescent="0.25">
      <c r="M98" s="39"/>
      <c r="N98" s="39"/>
      <c r="O98" s="39"/>
      <c r="P98" s="39"/>
    </row>
    <row r="99" spans="13:16" s="36" customFormat="1" x14ac:dyDescent="0.25">
      <c r="M99" s="39"/>
      <c r="N99" s="39"/>
      <c r="O99" s="39"/>
      <c r="P99" s="39"/>
    </row>
    <row r="100" spans="13:16" s="36" customFormat="1" x14ac:dyDescent="0.25">
      <c r="M100" s="39"/>
      <c r="N100" s="39"/>
      <c r="O100" s="39"/>
      <c r="P100" s="39"/>
    </row>
    <row r="101" spans="13:16" s="36" customFormat="1" x14ac:dyDescent="0.25">
      <c r="M101" s="39"/>
      <c r="N101" s="39"/>
      <c r="O101" s="39"/>
      <c r="P101" s="39"/>
    </row>
    <row r="102" spans="13:16" s="36" customFormat="1" x14ac:dyDescent="0.25">
      <c r="M102" s="39"/>
      <c r="N102" s="39"/>
      <c r="O102" s="39"/>
      <c r="P102" s="39"/>
    </row>
    <row r="103" spans="13:16" s="36" customFormat="1" x14ac:dyDescent="0.25">
      <c r="M103" s="39"/>
      <c r="N103" s="39"/>
      <c r="O103" s="39"/>
      <c r="P103" s="39"/>
    </row>
    <row r="104" spans="13:16" s="36" customFormat="1" x14ac:dyDescent="0.25">
      <c r="M104" s="39"/>
      <c r="N104" s="39"/>
      <c r="O104" s="39"/>
      <c r="P104" s="39"/>
    </row>
    <row r="105" spans="13:16" s="36" customFormat="1" x14ac:dyDescent="0.25">
      <c r="M105" s="39"/>
      <c r="N105" s="39"/>
      <c r="O105" s="39"/>
      <c r="P105" s="39"/>
    </row>
    <row r="106" spans="13:16" s="36" customFormat="1" x14ac:dyDescent="0.25">
      <c r="M106" s="39"/>
      <c r="N106" s="39"/>
      <c r="O106" s="39"/>
      <c r="P106" s="39"/>
    </row>
    <row r="107" spans="13:16" s="36" customFormat="1" x14ac:dyDescent="0.25">
      <c r="M107" s="39"/>
      <c r="N107" s="39"/>
      <c r="O107" s="39"/>
      <c r="P107" s="39"/>
    </row>
    <row r="108" spans="13:16" s="36" customFormat="1" x14ac:dyDescent="0.25">
      <c r="M108" s="39"/>
      <c r="N108" s="39"/>
      <c r="O108" s="39"/>
      <c r="P108" s="39"/>
    </row>
    <row r="109" spans="13:16" s="36" customFormat="1" x14ac:dyDescent="0.25">
      <c r="M109" s="39"/>
      <c r="N109" s="39"/>
      <c r="O109" s="39"/>
      <c r="P109" s="39"/>
    </row>
    <row r="110" spans="13:16" s="36" customFormat="1" x14ac:dyDescent="0.25">
      <c r="M110" s="39"/>
      <c r="N110" s="39"/>
      <c r="O110" s="39"/>
      <c r="P110" s="39"/>
    </row>
    <row r="111" spans="13:16" s="36" customFormat="1" x14ac:dyDescent="0.25">
      <c r="M111" s="39"/>
      <c r="N111" s="39"/>
      <c r="O111" s="39"/>
      <c r="P111" s="39"/>
    </row>
    <row r="112" spans="13:16" s="36" customFormat="1" x14ac:dyDescent="0.25">
      <c r="M112" s="39"/>
      <c r="N112" s="39"/>
      <c r="O112" s="39"/>
      <c r="P112" s="39"/>
    </row>
    <row r="113" spans="13:16" s="36" customFormat="1" x14ac:dyDescent="0.25">
      <c r="M113" s="39"/>
      <c r="N113" s="39"/>
      <c r="O113" s="39"/>
      <c r="P113" s="39"/>
    </row>
    <row r="114" spans="13:16" s="36" customFormat="1" x14ac:dyDescent="0.25">
      <c r="M114" s="39"/>
      <c r="N114" s="39"/>
      <c r="O114" s="39"/>
      <c r="P114" s="39"/>
    </row>
    <row r="115" spans="13:16" s="36" customFormat="1" x14ac:dyDescent="0.25">
      <c r="M115" s="39"/>
      <c r="N115" s="39"/>
      <c r="O115" s="39"/>
      <c r="P115" s="39"/>
    </row>
    <row r="116" spans="13:16" s="36" customFormat="1" x14ac:dyDescent="0.25">
      <c r="M116" s="39"/>
      <c r="N116" s="39"/>
      <c r="O116" s="39"/>
      <c r="P116" s="39"/>
    </row>
    <row r="117" spans="13:16" s="36" customFormat="1" x14ac:dyDescent="0.25">
      <c r="M117" s="39"/>
      <c r="N117" s="39"/>
      <c r="O117" s="39"/>
      <c r="P117" s="39"/>
    </row>
    <row r="118" spans="13:16" s="36" customFormat="1" x14ac:dyDescent="0.25">
      <c r="M118" s="39"/>
      <c r="N118" s="39"/>
      <c r="O118" s="39"/>
      <c r="P118" s="39"/>
    </row>
    <row r="119" spans="13:16" s="36" customFormat="1" x14ac:dyDescent="0.25">
      <c r="M119" s="39"/>
      <c r="N119" s="39"/>
      <c r="O119" s="39"/>
      <c r="P119" s="39"/>
    </row>
    <row r="120" spans="13:16" s="36" customFormat="1" x14ac:dyDescent="0.25">
      <c r="M120" s="39"/>
      <c r="N120" s="39"/>
      <c r="O120" s="39"/>
      <c r="P120" s="39"/>
    </row>
    <row r="121" spans="13:16" s="36" customFormat="1" x14ac:dyDescent="0.25">
      <c r="M121" s="39"/>
      <c r="N121" s="39"/>
      <c r="O121" s="39"/>
      <c r="P121" s="39"/>
    </row>
    <row r="122" spans="13:16" s="36" customFormat="1" x14ac:dyDescent="0.25">
      <c r="M122" s="39"/>
      <c r="N122" s="39"/>
      <c r="O122" s="39"/>
      <c r="P122" s="39"/>
    </row>
    <row r="123" spans="13:16" s="36" customFormat="1" x14ac:dyDescent="0.25">
      <c r="M123" s="39"/>
      <c r="N123" s="39"/>
      <c r="O123" s="39"/>
      <c r="P123" s="39"/>
    </row>
    <row r="124" spans="13:16" s="36" customFormat="1" x14ac:dyDescent="0.25">
      <c r="M124" s="39"/>
      <c r="N124" s="39"/>
      <c r="O124" s="39"/>
      <c r="P124" s="39"/>
    </row>
    <row r="125" spans="13:16" s="36" customFormat="1" x14ac:dyDescent="0.25">
      <c r="M125" s="39"/>
      <c r="N125" s="39"/>
      <c r="O125" s="39"/>
      <c r="P125" s="39"/>
    </row>
    <row r="126" spans="13:16" s="36" customFormat="1" x14ac:dyDescent="0.25">
      <c r="M126" s="39"/>
      <c r="N126" s="39"/>
      <c r="O126" s="39"/>
      <c r="P126" s="39"/>
    </row>
    <row r="127" spans="13:16" s="36" customFormat="1" x14ac:dyDescent="0.25">
      <c r="M127" s="39"/>
      <c r="N127" s="39"/>
      <c r="O127" s="39"/>
      <c r="P127" s="39"/>
    </row>
    <row r="128" spans="13:16" s="36" customFormat="1" x14ac:dyDescent="0.25">
      <c r="M128" s="39"/>
      <c r="N128" s="39"/>
      <c r="O128" s="39"/>
      <c r="P128" s="39"/>
    </row>
    <row r="129" spans="8:16" s="36" customFormat="1" x14ac:dyDescent="0.25">
      <c r="M129" s="39"/>
      <c r="N129" s="39"/>
      <c r="O129" s="39"/>
      <c r="P129" s="39"/>
    </row>
    <row r="130" spans="8:16" s="36" customFormat="1" x14ac:dyDescent="0.25">
      <c r="M130" s="39"/>
      <c r="N130" s="39"/>
      <c r="O130" s="39"/>
      <c r="P130" s="39"/>
    </row>
    <row r="131" spans="8:16" s="36" customFormat="1" x14ac:dyDescent="0.25">
      <c r="M131" s="39"/>
      <c r="N131" s="39"/>
      <c r="O131" s="39"/>
      <c r="P131" s="39"/>
    </row>
    <row r="132" spans="8:16" s="36" customFormat="1" x14ac:dyDescent="0.25">
      <c r="M132" s="39"/>
      <c r="N132" s="39"/>
      <c r="O132" s="39"/>
      <c r="P132" s="39"/>
    </row>
    <row r="133" spans="8:16" s="36" customFormat="1" x14ac:dyDescent="0.25">
      <c r="M133" s="39"/>
      <c r="N133" s="39"/>
      <c r="O133" s="39"/>
      <c r="P133" s="39"/>
    </row>
    <row r="134" spans="8:16" s="36" customFormat="1" x14ac:dyDescent="0.25">
      <c r="M134" s="39"/>
      <c r="N134" s="39"/>
      <c r="O134" s="39"/>
      <c r="P134" s="39"/>
    </row>
    <row r="135" spans="8:16" s="36" customFormat="1" x14ac:dyDescent="0.25">
      <c r="M135" s="39"/>
      <c r="N135" s="39"/>
      <c r="O135" s="39"/>
      <c r="P135" s="39"/>
    </row>
    <row r="136" spans="8:16" s="36" customFormat="1" x14ac:dyDescent="0.25">
      <c r="M136" s="39"/>
      <c r="N136" s="39"/>
      <c r="O136" s="39"/>
      <c r="P136" s="39"/>
    </row>
    <row r="137" spans="8:16" s="36" customFormat="1" x14ac:dyDescent="0.25">
      <c r="M137" s="39"/>
      <c r="N137" s="39"/>
      <c r="O137" s="39"/>
      <c r="P137" s="39"/>
    </row>
    <row r="138" spans="8:16" s="36" customFormat="1" x14ac:dyDescent="0.25">
      <c r="L138"/>
      <c r="M138" s="39"/>
      <c r="N138" s="39"/>
      <c r="O138" s="39"/>
      <c r="P138" s="39"/>
    </row>
    <row r="139" spans="8:16" x14ac:dyDescent="0.25">
      <c r="H139" s="36"/>
    </row>
  </sheetData>
  <mergeCells count="35">
    <mergeCell ref="M21:N21"/>
    <mergeCell ref="O21:P21"/>
    <mergeCell ref="A18:R18"/>
    <mergeCell ref="K7:K8"/>
    <mergeCell ref="L7:L8"/>
    <mergeCell ref="M7:M8"/>
    <mergeCell ref="N7:N8"/>
    <mergeCell ref="O7:O8"/>
    <mergeCell ref="P7:P8"/>
    <mergeCell ref="Q7:Q8"/>
    <mergeCell ref="R7:R8"/>
    <mergeCell ref="A10:R10"/>
    <mergeCell ref="A16:R16"/>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43"/>
  <sheetViews>
    <sheetView tabSelected="1" zoomScale="70" zoomScaleNormal="70" workbookViewId="0">
      <selection activeCell="S49" sqref="S49"/>
    </sheetView>
  </sheetViews>
  <sheetFormatPr defaultRowHeight="15" x14ac:dyDescent="0.25"/>
  <cols>
    <col min="1" max="1" width="4.7109375" style="251" customWidth="1"/>
    <col min="2" max="2" width="8.85546875" style="251" customWidth="1"/>
    <col min="3" max="3" width="11.42578125" style="251" customWidth="1"/>
    <col min="4" max="4" width="9.7109375" style="251" customWidth="1"/>
    <col min="5" max="5" width="45.7109375" style="251" customWidth="1"/>
    <col min="6" max="6" width="71.28515625" style="251" customWidth="1"/>
    <col min="7" max="7" width="35.7109375" style="251" customWidth="1"/>
    <col min="8" max="8" width="19.28515625" style="251" customWidth="1"/>
    <col min="9" max="9" width="13.42578125" style="251" customWidth="1"/>
    <col min="10" max="10" width="29.7109375" style="251" customWidth="1"/>
    <col min="11" max="11" width="10.7109375" style="251" customWidth="1"/>
    <col min="12" max="12" width="12.7109375" style="251" customWidth="1"/>
    <col min="13" max="16" width="14.7109375" style="216" customWidth="1"/>
    <col min="17" max="17" width="16.7109375" style="251" customWidth="1"/>
    <col min="18" max="18" width="19.42578125" style="251" customWidth="1"/>
    <col min="19" max="19" width="19.5703125" style="251" customWidth="1"/>
    <col min="20" max="258" width="9.140625" style="251"/>
    <col min="259" max="259" width="4.7109375" style="251" bestFit="1" customWidth="1"/>
    <col min="260" max="260" width="9.7109375" style="251" bestFit="1" customWidth="1"/>
    <col min="261" max="261" width="10" style="251" bestFit="1" customWidth="1"/>
    <col min="262" max="262" width="8.85546875" style="251" bestFit="1" customWidth="1"/>
    <col min="263" max="263" width="22.85546875" style="251" customWidth="1"/>
    <col min="264" max="264" width="59.7109375" style="251" bestFit="1" customWidth="1"/>
    <col min="265" max="265" width="57.85546875" style="251" bestFit="1" customWidth="1"/>
    <col min="266" max="266" width="35.28515625" style="251" bestFit="1" customWidth="1"/>
    <col min="267" max="267" width="28.140625" style="251" bestFit="1" customWidth="1"/>
    <col min="268" max="268" width="33.140625" style="251" bestFit="1" customWidth="1"/>
    <col min="269" max="269" width="26" style="251" bestFit="1" customWidth="1"/>
    <col min="270" max="270" width="19.140625" style="251" bestFit="1" customWidth="1"/>
    <col min="271" max="271" width="10.42578125" style="251" customWidth="1"/>
    <col min="272" max="272" width="11.85546875" style="251" customWidth="1"/>
    <col min="273" max="273" width="14.7109375" style="251" customWidth="1"/>
    <col min="274" max="274" width="9" style="251" bestFit="1" customWidth="1"/>
    <col min="275" max="514" width="9.140625" style="251"/>
    <col min="515" max="515" width="4.7109375" style="251" bestFit="1" customWidth="1"/>
    <col min="516" max="516" width="9.7109375" style="251" bestFit="1" customWidth="1"/>
    <col min="517" max="517" width="10" style="251" bestFit="1" customWidth="1"/>
    <col min="518" max="518" width="8.85546875" style="251" bestFit="1" customWidth="1"/>
    <col min="519" max="519" width="22.85546875" style="251" customWidth="1"/>
    <col min="520" max="520" width="59.7109375" style="251" bestFit="1" customWidth="1"/>
    <col min="521" max="521" width="57.85546875" style="251" bestFit="1" customWidth="1"/>
    <col min="522" max="522" width="35.28515625" style="251" bestFit="1" customWidth="1"/>
    <col min="523" max="523" width="28.140625" style="251" bestFit="1" customWidth="1"/>
    <col min="524" max="524" width="33.140625" style="251" bestFit="1" customWidth="1"/>
    <col min="525" max="525" width="26" style="251" bestFit="1" customWidth="1"/>
    <col min="526" max="526" width="19.140625" style="251" bestFit="1" customWidth="1"/>
    <col min="527" max="527" width="10.42578125" style="251" customWidth="1"/>
    <col min="528" max="528" width="11.85546875" style="251" customWidth="1"/>
    <col min="529" max="529" width="14.7109375" style="251" customWidth="1"/>
    <col min="530" max="530" width="9" style="251" bestFit="1" customWidth="1"/>
    <col min="531" max="770" width="9.140625" style="251"/>
    <col min="771" max="771" width="4.7109375" style="251" bestFit="1" customWidth="1"/>
    <col min="772" max="772" width="9.7109375" style="251" bestFit="1" customWidth="1"/>
    <col min="773" max="773" width="10" style="251" bestFit="1" customWidth="1"/>
    <col min="774" max="774" width="8.85546875" style="251" bestFit="1" customWidth="1"/>
    <col min="775" max="775" width="22.85546875" style="251" customWidth="1"/>
    <col min="776" max="776" width="59.7109375" style="251" bestFit="1" customWidth="1"/>
    <col min="777" max="777" width="57.85546875" style="251" bestFit="1" customWidth="1"/>
    <col min="778" max="778" width="35.28515625" style="251" bestFit="1" customWidth="1"/>
    <col min="779" max="779" width="28.140625" style="251" bestFit="1" customWidth="1"/>
    <col min="780" max="780" width="33.140625" style="251" bestFit="1" customWidth="1"/>
    <col min="781" max="781" width="26" style="251" bestFit="1" customWidth="1"/>
    <col min="782" max="782" width="19.140625" style="251" bestFit="1" customWidth="1"/>
    <col min="783" max="783" width="10.42578125" style="251" customWidth="1"/>
    <col min="784" max="784" width="11.85546875" style="251" customWidth="1"/>
    <col min="785" max="785" width="14.7109375" style="251" customWidth="1"/>
    <col min="786" max="786" width="9" style="251" bestFit="1" customWidth="1"/>
    <col min="787" max="1026" width="9.140625" style="251"/>
    <col min="1027" max="1027" width="4.7109375" style="251" bestFit="1" customWidth="1"/>
    <col min="1028" max="1028" width="9.7109375" style="251" bestFit="1" customWidth="1"/>
    <col min="1029" max="1029" width="10" style="251" bestFit="1" customWidth="1"/>
    <col min="1030" max="1030" width="8.85546875" style="251" bestFit="1" customWidth="1"/>
    <col min="1031" max="1031" width="22.85546875" style="251" customWidth="1"/>
    <col min="1032" max="1032" width="59.7109375" style="251" bestFit="1" customWidth="1"/>
    <col min="1033" max="1033" width="57.85546875" style="251" bestFit="1" customWidth="1"/>
    <col min="1034" max="1034" width="35.28515625" style="251" bestFit="1" customWidth="1"/>
    <col min="1035" max="1035" width="28.140625" style="251" bestFit="1" customWidth="1"/>
    <col min="1036" max="1036" width="33.140625" style="251" bestFit="1" customWidth="1"/>
    <col min="1037" max="1037" width="26" style="251" bestFit="1" customWidth="1"/>
    <col min="1038" max="1038" width="19.140625" style="251" bestFit="1" customWidth="1"/>
    <col min="1039" max="1039" width="10.42578125" style="251" customWidth="1"/>
    <col min="1040" max="1040" width="11.85546875" style="251" customWidth="1"/>
    <col min="1041" max="1041" width="14.7109375" style="251" customWidth="1"/>
    <col min="1042" max="1042" width="9" style="251" bestFit="1" customWidth="1"/>
    <col min="1043" max="1282" width="9.140625" style="251"/>
    <col min="1283" max="1283" width="4.7109375" style="251" bestFit="1" customWidth="1"/>
    <col min="1284" max="1284" width="9.7109375" style="251" bestFit="1" customWidth="1"/>
    <col min="1285" max="1285" width="10" style="251" bestFit="1" customWidth="1"/>
    <col min="1286" max="1286" width="8.85546875" style="251" bestFit="1" customWidth="1"/>
    <col min="1287" max="1287" width="22.85546875" style="251" customWidth="1"/>
    <col min="1288" max="1288" width="59.7109375" style="251" bestFit="1" customWidth="1"/>
    <col min="1289" max="1289" width="57.85546875" style="251" bestFit="1" customWidth="1"/>
    <col min="1290" max="1290" width="35.28515625" style="251" bestFit="1" customWidth="1"/>
    <col min="1291" max="1291" width="28.140625" style="251" bestFit="1" customWidth="1"/>
    <col min="1292" max="1292" width="33.140625" style="251" bestFit="1" customWidth="1"/>
    <col min="1293" max="1293" width="26" style="251" bestFit="1" customWidth="1"/>
    <col min="1294" max="1294" width="19.140625" style="251" bestFit="1" customWidth="1"/>
    <col min="1295" max="1295" width="10.42578125" style="251" customWidth="1"/>
    <col min="1296" max="1296" width="11.85546875" style="251" customWidth="1"/>
    <col min="1297" max="1297" width="14.7109375" style="251" customWidth="1"/>
    <col min="1298" max="1298" width="9" style="251" bestFit="1" customWidth="1"/>
    <col min="1299" max="1538" width="9.140625" style="251"/>
    <col min="1539" max="1539" width="4.7109375" style="251" bestFit="1" customWidth="1"/>
    <col min="1540" max="1540" width="9.7109375" style="251" bestFit="1" customWidth="1"/>
    <col min="1541" max="1541" width="10" style="251" bestFit="1" customWidth="1"/>
    <col min="1542" max="1542" width="8.85546875" style="251" bestFit="1" customWidth="1"/>
    <col min="1543" max="1543" width="22.85546875" style="251" customWidth="1"/>
    <col min="1544" max="1544" width="59.7109375" style="251" bestFit="1" customWidth="1"/>
    <col min="1545" max="1545" width="57.85546875" style="251" bestFit="1" customWidth="1"/>
    <col min="1546" max="1546" width="35.28515625" style="251" bestFit="1" customWidth="1"/>
    <col min="1547" max="1547" width="28.140625" style="251" bestFit="1" customWidth="1"/>
    <col min="1548" max="1548" width="33.140625" style="251" bestFit="1" customWidth="1"/>
    <col min="1549" max="1549" width="26" style="251" bestFit="1" customWidth="1"/>
    <col min="1550" max="1550" width="19.140625" style="251" bestFit="1" customWidth="1"/>
    <col min="1551" max="1551" width="10.42578125" style="251" customWidth="1"/>
    <col min="1552" max="1552" width="11.85546875" style="251" customWidth="1"/>
    <col min="1553" max="1553" width="14.7109375" style="251" customWidth="1"/>
    <col min="1554" max="1554" width="9" style="251" bestFit="1" customWidth="1"/>
    <col min="1555" max="1794" width="9.140625" style="251"/>
    <col min="1795" max="1795" width="4.7109375" style="251" bestFit="1" customWidth="1"/>
    <col min="1796" max="1796" width="9.7109375" style="251" bestFit="1" customWidth="1"/>
    <col min="1797" max="1797" width="10" style="251" bestFit="1" customWidth="1"/>
    <col min="1798" max="1798" width="8.85546875" style="251" bestFit="1" customWidth="1"/>
    <col min="1799" max="1799" width="22.85546875" style="251" customWidth="1"/>
    <col min="1800" max="1800" width="59.7109375" style="251" bestFit="1" customWidth="1"/>
    <col min="1801" max="1801" width="57.85546875" style="251" bestFit="1" customWidth="1"/>
    <col min="1802" max="1802" width="35.28515625" style="251" bestFit="1" customWidth="1"/>
    <col min="1803" max="1803" width="28.140625" style="251" bestFit="1" customWidth="1"/>
    <col min="1804" max="1804" width="33.140625" style="251" bestFit="1" customWidth="1"/>
    <col min="1805" max="1805" width="26" style="251" bestFit="1" customWidth="1"/>
    <col min="1806" max="1806" width="19.140625" style="251" bestFit="1" customWidth="1"/>
    <col min="1807" max="1807" width="10.42578125" style="251" customWidth="1"/>
    <col min="1808" max="1808" width="11.85546875" style="251" customWidth="1"/>
    <col min="1809" max="1809" width="14.7109375" style="251" customWidth="1"/>
    <col min="1810" max="1810" width="9" style="251" bestFit="1" customWidth="1"/>
    <col min="1811" max="2050" width="9.140625" style="251"/>
    <col min="2051" max="2051" width="4.7109375" style="251" bestFit="1" customWidth="1"/>
    <col min="2052" max="2052" width="9.7109375" style="251" bestFit="1" customWidth="1"/>
    <col min="2053" max="2053" width="10" style="251" bestFit="1" customWidth="1"/>
    <col min="2054" max="2054" width="8.85546875" style="251" bestFit="1" customWidth="1"/>
    <col min="2055" max="2055" width="22.85546875" style="251" customWidth="1"/>
    <col min="2056" max="2056" width="59.7109375" style="251" bestFit="1" customWidth="1"/>
    <col min="2057" max="2057" width="57.85546875" style="251" bestFit="1" customWidth="1"/>
    <col min="2058" max="2058" width="35.28515625" style="251" bestFit="1" customWidth="1"/>
    <col min="2059" max="2059" width="28.140625" style="251" bestFit="1" customWidth="1"/>
    <col min="2060" max="2060" width="33.140625" style="251" bestFit="1" customWidth="1"/>
    <col min="2061" max="2061" width="26" style="251" bestFit="1" customWidth="1"/>
    <col min="2062" max="2062" width="19.140625" style="251" bestFit="1" customWidth="1"/>
    <col min="2063" max="2063" width="10.42578125" style="251" customWidth="1"/>
    <col min="2064" max="2064" width="11.85546875" style="251" customWidth="1"/>
    <col min="2065" max="2065" width="14.7109375" style="251" customWidth="1"/>
    <col min="2066" max="2066" width="9" style="251" bestFit="1" customWidth="1"/>
    <col min="2067" max="2306" width="9.140625" style="251"/>
    <col min="2307" max="2307" width="4.7109375" style="251" bestFit="1" customWidth="1"/>
    <col min="2308" max="2308" width="9.7109375" style="251" bestFit="1" customWidth="1"/>
    <col min="2309" max="2309" width="10" style="251" bestFit="1" customWidth="1"/>
    <col min="2310" max="2310" width="8.85546875" style="251" bestFit="1" customWidth="1"/>
    <col min="2311" max="2311" width="22.85546875" style="251" customWidth="1"/>
    <col min="2312" max="2312" width="59.7109375" style="251" bestFit="1" customWidth="1"/>
    <col min="2313" max="2313" width="57.85546875" style="251" bestFit="1" customWidth="1"/>
    <col min="2314" max="2314" width="35.28515625" style="251" bestFit="1" customWidth="1"/>
    <col min="2315" max="2315" width="28.140625" style="251" bestFit="1" customWidth="1"/>
    <col min="2316" max="2316" width="33.140625" style="251" bestFit="1" customWidth="1"/>
    <col min="2317" max="2317" width="26" style="251" bestFit="1" customWidth="1"/>
    <col min="2318" max="2318" width="19.140625" style="251" bestFit="1" customWidth="1"/>
    <col min="2319" max="2319" width="10.42578125" style="251" customWidth="1"/>
    <col min="2320" max="2320" width="11.85546875" style="251" customWidth="1"/>
    <col min="2321" max="2321" width="14.7109375" style="251" customWidth="1"/>
    <col min="2322" max="2322" width="9" style="251" bestFit="1" customWidth="1"/>
    <col min="2323" max="2562" width="9.140625" style="251"/>
    <col min="2563" max="2563" width="4.7109375" style="251" bestFit="1" customWidth="1"/>
    <col min="2564" max="2564" width="9.7109375" style="251" bestFit="1" customWidth="1"/>
    <col min="2565" max="2565" width="10" style="251" bestFit="1" customWidth="1"/>
    <col min="2566" max="2566" width="8.85546875" style="251" bestFit="1" customWidth="1"/>
    <col min="2567" max="2567" width="22.85546875" style="251" customWidth="1"/>
    <col min="2568" max="2568" width="59.7109375" style="251" bestFit="1" customWidth="1"/>
    <col min="2569" max="2569" width="57.85546875" style="251" bestFit="1" customWidth="1"/>
    <col min="2570" max="2570" width="35.28515625" style="251" bestFit="1" customWidth="1"/>
    <col min="2571" max="2571" width="28.140625" style="251" bestFit="1" customWidth="1"/>
    <col min="2572" max="2572" width="33.140625" style="251" bestFit="1" customWidth="1"/>
    <col min="2573" max="2573" width="26" style="251" bestFit="1" customWidth="1"/>
    <col min="2574" max="2574" width="19.140625" style="251" bestFit="1" customWidth="1"/>
    <col min="2575" max="2575" width="10.42578125" style="251" customWidth="1"/>
    <col min="2576" max="2576" width="11.85546875" style="251" customWidth="1"/>
    <col min="2577" max="2577" width="14.7109375" style="251" customWidth="1"/>
    <col min="2578" max="2578" width="9" style="251" bestFit="1" customWidth="1"/>
    <col min="2579" max="2818" width="9.140625" style="251"/>
    <col min="2819" max="2819" width="4.7109375" style="251" bestFit="1" customWidth="1"/>
    <col min="2820" max="2820" width="9.7109375" style="251" bestFit="1" customWidth="1"/>
    <col min="2821" max="2821" width="10" style="251" bestFit="1" customWidth="1"/>
    <col min="2822" max="2822" width="8.85546875" style="251" bestFit="1" customWidth="1"/>
    <col min="2823" max="2823" width="22.85546875" style="251" customWidth="1"/>
    <col min="2824" max="2824" width="59.7109375" style="251" bestFit="1" customWidth="1"/>
    <col min="2825" max="2825" width="57.85546875" style="251" bestFit="1" customWidth="1"/>
    <col min="2826" max="2826" width="35.28515625" style="251" bestFit="1" customWidth="1"/>
    <col min="2827" max="2827" width="28.140625" style="251" bestFit="1" customWidth="1"/>
    <col min="2828" max="2828" width="33.140625" style="251" bestFit="1" customWidth="1"/>
    <col min="2829" max="2829" width="26" style="251" bestFit="1" customWidth="1"/>
    <col min="2830" max="2830" width="19.140625" style="251" bestFit="1" customWidth="1"/>
    <col min="2831" max="2831" width="10.42578125" style="251" customWidth="1"/>
    <col min="2832" max="2832" width="11.85546875" style="251" customWidth="1"/>
    <col min="2833" max="2833" width="14.7109375" style="251" customWidth="1"/>
    <col min="2834" max="2834" width="9" style="251" bestFit="1" customWidth="1"/>
    <col min="2835" max="3074" width="9.140625" style="251"/>
    <col min="3075" max="3075" width="4.7109375" style="251" bestFit="1" customWidth="1"/>
    <col min="3076" max="3076" width="9.7109375" style="251" bestFit="1" customWidth="1"/>
    <col min="3077" max="3077" width="10" style="251" bestFit="1" customWidth="1"/>
    <col min="3078" max="3078" width="8.85546875" style="251" bestFit="1" customWidth="1"/>
    <col min="3079" max="3079" width="22.85546875" style="251" customWidth="1"/>
    <col min="3080" max="3080" width="59.7109375" style="251" bestFit="1" customWidth="1"/>
    <col min="3081" max="3081" width="57.85546875" style="251" bestFit="1" customWidth="1"/>
    <col min="3082" max="3082" width="35.28515625" style="251" bestFit="1" customWidth="1"/>
    <col min="3083" max="3083" width="28.140625" style="251" bestFit="1" customWidth="1"/>
    <col min="3084" max="3084" width="33.140625" style="251" bestFit="1" customWidth="1"/>
    <col min="3085" max="3085" width="26" style="251" bestFit="1" customWidth="1"/>
    <col min="3086" max="3086" width="19.140625" style="251" bestFit="1" customWidth="1"/>
    <col min="3087" max="3087" width="10.42578125" style="251" customWidth="1"/>
    <col min="3088" max="3088" width="11.85546875" style="251" customWidth="1"/>
    <col min="3089" max="3089" width="14.7109375" style="251" customWidth="1"/>
    <col min="3090" max="3090" width="9" style="251" bestFit="1" customWidth="1"/>
    <col min="3091" max="3330" width="9.140625" style="251"/>
    <col min="3331" max="3331" width="4.7109375" style="251" bestFit="1" customWidth="1"/>
    <col min="3332" max="3332" width="9.7109375" style="251" bestFit="1" customWidth="1"/>
    <col min="3333" max="3333" width="10" style="251" bestFit="1" customWidth="1"/>
    <col min="3334" max="3334" width="8.85546875" style="251" bestFit="1" customWidth="1"/>
    <col min="3335" max="3335" width="22.85546875" style="251" customWidth="1"/>
    <col min="3336" max="3336" width="59.7109375" style="251" bestFit="1" customWidth="1"/>
    <col min="3337" max="3337" width="57.85546875" style="251" bestFit="1" customWidth="1"/>
    <col min="3338" max="3338" width="35.28515625" style="251" bestFit="1" customWidth="1"/>
    <col min="3339" max="3339" width="28.140625" style="251" bestFit="1" customWidth="1"/>
    <col min="3340" max="3340" width="33.140625" style="251" bestFit="1" customWidth="1"/>
    <col min="3341" max="3341" width="26" style="251" bestFit="1" customWidth="1"/>
    <col min="3342" max="3342" width="19.140625" style="251" bestFit="1" customWidth="1"/>
    <col min="3343" max="3343" width="10.42578125" style="251" customWidth="1"/>
    <col min="3344" max="3344" width="11.85546875" style="251" customWidth="1"/>
    <col min="3345" max="3345" width="14.7109375" style="251" customWidth="1"/>
    <col min="3346" max="3346" width="9" style="251" bestFit="1" customWidth="1"/>
    <col min="3347" max="3586" width="9.140625" style="251"/>
    <col min="3587" max="3587" width="4.7109375" style="251" bestFit="1" customWidth="1"/>
    <col min="3588" max="3588" width="9.7109375" style="251" bestFit="1" customWidth="1"/>
    <col min="3589" max="3589" width="10" style="251" bestFit="1" customWidth="1"/>
    <col min="3590" max="3590" width="8.85546875" style="251" bestFit="1" customWidth="1"/>
    <col min="3591" max="3591" width="22.85546875" style="251" customWidth="1"/>
    <col min="3592" max="3592" width="59.7109375" style="251" bestFit="1" customWidth="1"/>
    <col min="3593" max="3593" width="57.85546875" style="251" bestFit="1" customWidth="1"/>
    <col min="3594" max="3594" width="35.28515625" style="251" bestFit="1" customWidth="1"/>
    <col min="3595" max="3595" width="28.140625" style="251" bestFit="1" customWidth="1"/>
    <col min="3596" max="3596" width="33.140625" style="251" bestFit="1" customWidth="1"/>
    <col min="3597" max="3597" width="26" style="251" bestFit="1" customWidth="1"/>
    <col min="3598" max="3598" width="19.140625" style="251" bestFit="1" customWidth="1"/>
    <col min="3599" max="3599" width="10.42578125" style="251" customWidth="1"/>
    <col min="3600" max="3600" width="11.85546875" style="251" customWidth="1"/>
    <col min="3601" max="3601" width="14.7109375" style="251" customWidth="1"/>
    <col min="3602" max="3602" width="9" style="251" bestFit="1" customWidth="1"/>
    <col min="3603" max="3842" width="9.140625" style="251"/>
    <col min="3843" max="3843" width="4.7109375" style="251" bestFit="1" customWidth="1"/>
    <col min="3844" max="3844" width="9.7109375" style="251" bestFit="1" customWidth="1"/>
    <col min="3845" max="3845" width="10" style="251" bestFit="1" customWidth="1"/>
    <col min="3846" max="3846" width="8.85546875" style="251" bestFit="1" customWidth="1"/>
    <col min="3847" max="3847" width="22.85546875" style="251" customWidth="1"/>
    <col min="3848" max="3848" width="59.7109375" style="251" bestFit="1" customWidth="1"/>
    <col min="3849" max="3849" width="57.85546875" style="251" bestFit="1" customWidth="1"/>
    <col min="3850" max="3850" width="35.28515625" style="251" bestFit="1" customWidth="1"/>
    <col min="3851" max="3851" width="28.140625" style="251" bestFit="1" customWidth="1"/>
    <col min="3852" max="3852" width="33.140625" style="251" bestFit="1" customWidth="1"/>
    <col min="3853" max="3853" width="26" style="251" bestFit="1" customWidth="1"/>
    <col min="3854" max="3854" width="19.140625" style="251" bestFit="1" customWidth="1"/>
    <col min="3855" max="3855" width="10.42578125" style="251" customWidth="1"/>
    <col min="3856" max="3856" width="11.85546875" style="251" customWidth="1"/>
    <col min="3857" max="3857" width="14.7109375" style="251" customWidth="1"/>
    <col min="3858" max="3858" width="9" style="251" bestFit="1" customWidth="1"/>
    <col min="3859" max="4098" width="9.140625" style="251"/>
    <col min="4099" max="4099" width="4.7109375" style="251" bestFit="1" customWidth="1"/>
    <col min="4100" max="4100" width="9.7109375" style="251" bestFit="1" customWidth="1"/>
    <col min="4101" max="4101" width="10" style="251" bestFit="1" customWidth="1"/>
    <col min="4102" max="4102" width="8.85546875" style="251" bestFit="1" customWidth="1"/>
    <col min="4103" max="4103" width="22.85546875" style="251" customWidth="1"/>
    <col min="4104" max="4104" width="59.7109375" style="251" bestFit="1" customWidth="1"/>
    <col min="4105" max="4105" width="57.85546875" style="251" bestFit="1" customWidth="1"/>
    <col min="4106" max="4106" width="35.28515625" style="251" bestFit="1" customWidth="1"/>
    <col min="4107" max="4107" width="28.140625" style="251" bestFit="1" customWidth="1"/>
    <col min="4108" max="4108" width="33.140625" style="251" bestFit="1" customWidth="1"/>
    <col min="4109" max="4109" width="26" style="251" bestFit="1" customWidth="1"/>
    <col min="4110" max="4110" width="19.140625" style="251" bestFit="1" customWidth="1"/>
    <col min="4111" max="4111" width="10.42578125" style="251" customWidth="1"/>
    <col min="4112" max="4112" width="11.85546875" style="251" customWidth="1"/>
    <col min="4113" max="4113" width="14.7109375" style="251" customWidth="1"/>
    <col min="4114" max="4114" width="9" style="251" bestFit="1" customWidth="1"/>
    <col min="4115" max="4354" width="9.140625" style="251"/>
    <col min="4355" max="4355" width="4.7109375" style="251" bestFit="1" customWidth="1"/>
    <col min="4356" max="4356" width="9.7109375" style="251" bestFit="1" customWidth="1"/>
    <col min="4357" max="4357" width="10" style="251" bestFit="1" customWidth="1"/>
    <col min="4358" max="4358" width="8.85546875" style="251" bestFit="1" customWidth="1"/>
    <col min="4359" max="4359" width="22.85546875" style="251" customWidth="1"/>
    <col min="4360" max="4360" width="59.7109375" style="251" bestFit="1" customWidth="1"/>
    <col min="4361" max="4361" width="57.85546875" style="251" bestFit="1" customWidth="1"/>
    <col min="4362" max="4362" width="35.28515625" style="251" bestFit="1" customWidth="1"/>
    <col min="4363" max="4363" width="28.140625" style="251" bestFit="1" customWidth="1"/>
    <col min="4364" max="4364" width="33.140625" style="251" bestFit="1" customWidth="1"/>
    <col min="4365" max="4365" width="26" style="251" bestFit="1" customWidth="1"/>
    <col min="4366" max="4366" width="19.140625" style="251" bestFit="1" customWidth="1"/>
    <col min="4367" max="4367" width="10.42578125" style="251" customWidth="1"/>
    <col min="4368" max="4368" width="11.85546875" style="251" customWidth="1"/>
    <col min="4369" max="4369" width="14.7109375" style="251" customWidth="1"/>
    <col min="4370" max="4370" width="9" style="251" bestFit="1" customWidth="1"/>
    <col min="4371" max="4610" width="9.140625" style="251"/>
    <col min="4611" max="4611" width="4.7109375" style="251" bestFit="1" customWidth="1"/>
    <col min="4612" max="4612" width="9.7109375" style="251" bestFit="1" customWidth="1"/>
    <col min="4613" max="4613" width="10" style="251" bestFit="1" customWidth="1"/>
    <col min="4614" max="4614" width="8.85546875" style="251" bestFit="1" customWidth="1"/>
    <col min="4615" max="4615" width="22.85546875" style="251" customWidth="1"/>
    <col min="4616" max="4616" width="59.7109375" style="251" bestFit="1" customWidth="1"/>
    <col min="4617" max="4617" width="57.85546875" style="251" bestFit="1" customWidth="1"/>
    <col min="4618" max="4618" width="35.28515625" style="251" bestFit="1" customWidth="1"/>
    <col min="4619" max="4619" width="28.140625" style="251" bestFit="1" customWidth="1"/>
    <col min="4620" max="4620" width="33.140625" style="251" bestFit="1" customWidth="1"/>
    <col min="4621" max="4621" width="26" style="251" bestFit="1" customWidth="1"/>
    <col min="4622" max="4622" width="19.140625" style="251" bestFit="1" customWidth="1"/>
    <col min="4623" max="4623" width="10.42578125" style="251" customWidth="1"/>
    <col min="4624" max="4624" width="11.85546875" style="251" customWidth="1"/>
    <col min="4625" max="4625" width="14.7109375" style="251" customWidth="1"/>
    <col min="4626" max="4626" width="9" style="251" bestFit="1" customWidth="1"/>
    <col min="4627" max="4866" width="9.140625" style="251"/>
    <col min="4867" max="4867" width="4.7109375" style="251" bestFit="1" customWidth="1"/>
    <col min="4868" max="4868" width="9.7109375" style="251" bestFit="1" customWidth="1"/>
    <col min="4869" max="4869" width="10" style="251" bestFit="1" customWidth="1"/>
    <col min="4870" max="4870" width="8.85546875" style="251" bestFit="1" customWidth="1"/>
    <col min="4871" max="4871" width="22.85546875" style="251" customWidth="1"/>
    <col min="4872" max="4872" width="59.7109375" style="251" bestFit="1" customWidth="1"/>
    <col min="4873" max="4873" width="57.85546875" style="251" bestFit="1" customWidth="1"/>
    <col min="4874" max="4874" width="35.28515625" style="251" bestFit="1" customWidth="1"/>
    <col min="4875" max="4875" width="28.140625" style="251" bestFit="1" customWidth="1"/>
    <col min="4876" max="4876" width="33.140625" style="251" bestFit="1" customWidth="1"/>
    <col min="4877" max="4877" width="26" style="251" bestFit="1" customWidth="1"/>
    <col min="4878" max="4878" width="19.140625" style="251" bestFit="1" customWidth="1"/>
    <col min="4879" max="4879" width="10.42578125" style="251" customWidth="1"/>
    <col min="4880" max="4880" width="11.85546875" style="251" customWidth="1"/>
    <col min="4881" max="4881" width="14.7109375" style="251" customWidth="1"/>
    <col min="4882" max="4882" width="9" style="251" bestFit="1" customWidth="1"/>
    <col min="4883" max="5122" width="9.140625" style="251"/>
    <col min="5123" max="5123" width="4.7109375" style="251" bestFit="1" customWidth="1"/>
    <col min="5124" max="5124" width="9.7109375" style="251" bestFit="1" customWidth="1"/>
    <col min="5125" max="5125" width="10" style="251" bestFit="1" customWidth="1"/>
    <col min="5126" max="5126" width="8.85546875" style="251" bestFit="1" customWidth="1"/>
    <col min="5127" max="5127" width="22.85546875" style="251" customWidth="1"/>
    <col min="5128" max="5128" width="59.7109375" style="251" bestFit="1" customWidth="1"/>
    <col min="5129" max="5129" width="57.85546875" style="251" bestFit="1" customWidth="1"/>
    <col min="5130" max="5130" width="35.28515625" style="251" bestFit="1" customWidth="1"/>
    <col min="5131" max="5131" width="28.140625" style="251" bestFit="1" customWidth="1"/>
    <col min="5132" max="5132" width="33.140625" style="251" bestFit="1" customWidth="1"/>
    <col min="5133" max="5133" width="26" style="251" bestFit="1" customWidth="1"/>
    <col min="5134" max="5134" width="19.140625" style="251" bestFit="1" customWidth="1"/>
    <col min="5135" max="5135" width="10.42578125" style="251" customWidth="1"/>
    <col min="5136" max="5136" width="11.85546875" style="251" customWidth="1"/>
    <col min="5137" max="5137" width="14.7109375" style="251" customWidth="1"/>
    <col min="5138" max="5138" width="9" style="251" bestFit="1" customWidth="1"/>
    <col min="5139" max="5378" width="9.140625" style="251"/>
    <col min="5379" max="5379" width="4.7109375" style="251" bestFit="1" customWidth="1"/>
    <col min="5380" max="5380" width="9.7109375" style="251" bestFit="1" customWidth="1"/>
    <col min="5381" max="5381" width="10" style="251" bestFit="1" customWidth="1"/>
    <col min="5382" max="5382" width="8.85546875" style="251" bestFit="1" customWidth="1"/>
    <col min="5383" max="5383" width="22.85546875" style="251" customWidth="1"/>
    <col min="5384" max="5384" width="59.7109375" style="251" bestFit="1" customWidth="1"/>
    <col min="5385" max="5385" width="57.85546875" style="251" bestFit="1" customWidth="1"/>
    <col min="5386" max="5386" width="35.28515625" style="251" bestFit="1" customWidth="1"/>
    <col min="5387" max="5387" width="28.140625" style="251" bestFit="1" customWidth="1"/>
    <col min="5388" max="5388" width="33.140625" style="251" bestFit="1" customWidth="1"/>
    <col min="5389" max="5389" width="26" style="251" bestFit="1" customWidth="1"/>
    <col min="5390" max="5390" width="19.140625" style="251" bestFit="1" customWidth="1"/>
    <col min="5391" max="5391" width="10.42578125" style="251" customWidth="1"/>
    <col min="5392" max="5392" width="11.85546875" style="251" customWidth="1"/>
    <col min="5393" max="5393" width="14.7109375" style="251" customWidth="1"/>
    <col min="5394" max="5394" width="9" style="251" bestFit="1" customWidth="1"/>
    <col min="5395" max="5634" width="9.140625" style="251"/>
    <col min="5635" max="5635" width="4.7109375" style="251" bestFit="1" customWidth="1"/>
    <col min="5636" max="5636" width="9.7109375" style="251" bestFit="1" customWidth="1"/>
    <col min="5637" max="5637" width="10" style="251" bestFit="1" customWidth="1"/>
    <col min="5638" max="5638" width="8.85546875" style="251" bestFit="1" customWidth="1"/>
    <col min="5639" max="5639" width="22.85546875" style="251" customWidth="1"/>
    <col min="5640" max="5640" width="59.7109375" style="251" bestFit="1" customWidth="1"/>
    <col min="5641" max="5641" width="57.85546875" style="251" bestFit="1" customWidth="1"/>
    <col min="5642" max="5642" width="35.28515625" style="251" bestFit="1" customWidth="1"/>
    <col min="5643" max="5643" width="28.140625" style="251" bestFit="1" customWidth="1"/>
    <col min="5644" max="5644" width="33.140625" style="251" bestFit="1" customWidth="1"/>
    <col min="5645" max="5645" width="26" style="251" bestFit="1" customWidth="1"/>
    <col min="5646" max="5646" width="19.140625" style="251" bestFit="1" customWidth="1"/>
    <col min="5647" max="5647" width="10.42578125" style="251" customWidth="1"/>
    <col min="5648" max="5648" width="11.85546875" style="251" customWidth="1"/>
    <col min="5649" max="5649" width="14.7109375" style="251" customWidth="1"/>
    <col min="5650" max="5650" width="9" style="251" bestFit="1" customWidth="1"/>
    <col min="5651" max="5890" width="9.140625" style="251"/>
    <col min="5891" max="5891" width="4.7109375" style="251" bestFit="1" customWidth="1"/>
    <col min="5892" max="5892" width="9.7109375" style="251" bestFit="1" customWidth="1"/>
    <col min="5893" max="5893" width="10" style="251" bestFit="1" customWidth="1"/>
    <col min="5894" max="5894" width="8.85546875" style="251" bestFit="1" customWidth="1"/>
    <col min="5895" max="5895" width="22.85546875" style="251" customWidth="1"/>
    <col min="5896" max="5896" width="59.7109375" style="251" bestFit="1" customWidth="1"/>
    <col min="5897" max="5897" width="57.85546875" style="251" bestFit="1" customWidth="1"/>
    <col min="5898" max="5898" width="35.28515625" style="251" bestFit="1" customWidth="1"/>
    <col min="5899" max="5899" width="28.140625" style="251" bestFit="1" customWidth="1"/>
    <col min="5900" max="5900" width="33.140625" style="251" bestFit="1" customWidth="1"/>
    <col min="5901" max="5901" width="26" style="251" bestFit="1" customWidth="1"/>
    <col min="5902" max="5902" width="19.140625" style="251" bestFit="1" customWidth="1"/>
    <col min="5903" max="5903" width="10.42578125" style="251" customWidth="1"/>
    <col min="5904" max="5904" width="11.85546875" style="251" customWidth="1"/>
    <col min="5905" max="5905" width="14.7109375" style="251" customWidth="1"/>
    <col min="5906" max="5906" width="9" style="251" bestFit="1" customWidth="1"/>
    <col min="5907" max="6146" width="9.140625" style="251"/>
    <col min="6147" max="6147" width="4.7109375" style="251" bestFit="1" customWidth="1"/>
    <col min="6148" max="6148" width="9.7109375" style="251" bestFit="1" customWidth="1"/>
    <col min="6149" max="6149" width="10" style="251" bestFit="1" customWidth="1"/>
    <col min="6150" max="6150" width="8.85546875" style="251" bestFit="1" customWidth="1"/>
    <col min="6151" max="6151" width="22.85546875" style="251" customWidth="1"/>
    <col min="6152" max="6152" width="59.7109375" style="251" bestFit="1" customWidth="1"/>
    <col min="6153" max="6153" width="57.85546875" style="251" bestFit="1" customWidth="1"/>
    <col min="6154" max="6154" width="35.28515625" style="251" bestFit="1" customWidth="1"/>
    <col min="6155" max="6155" width="28.140625" style="251" bestFit="1" customWidth="1"/>
    <col min="6156" max="6156" width="33.140625" style="251" bestFit="1" customWidth="1"/>
    <col min="6157" max="6157" width="26" style="251" bestFit="1" customWidth="1"/>
    <col min="6158" max="6158" width="19.140625" style="251" bestFit="1" customWidth="1"/>
    <col min="6159" max="6159" width="10.42578125" style="251" customWidth="1"/>
    <col min="6160" max="6160" width="11.85546875" style="251" customWidth="1"/>
    <col min="6161" max="6161" width="14.7109375" style="251" customWidth="1"/>
    <col min="6162" max="6162" width="9" style="251" bestFit="1" customWidth="1"/>
    <col min="6163" max="6402" width="9.140625" style="251"/>
    <col min="6403" max="6403" width="4.7109375" style="251" bestFit="1" customWidth="1"/>
    <col min="6404" max="6404" width="9.7109375" style="251" bestFit="1" customWidth="1"/>
    <col min="6405" max="6405" width="10" style="251" bestFit="1" customWidth="1"/>
    <col min="6406" max="6406" width="8.85546875" style="251" bestFit="1" customWidth="1"/>
    <col min="6407" max="6407" width="22.85546875" style="251" customWidth="1"/>
    <col min="6408" max="6408" width="59.7109375" style="251" bestFit="1" customWidth="1"/>
    <col min="6409" max="6409" width="57.85546875" style="251" bestFit="1" customWidth="1"/>
    <col min="6410" max="6410" width="35.28515625" style="251" bestFit="1" customWidth="1"/>
    <col min="6411" max="6411" width="28.140625" style="251" bestFit="1" customWidth="1"/>
    <col min="6412" max="6412" width="33.140625" style="251" bestFit="1" customWidth="1"/>
    <col min="6413" max="6413" width="26" style="251" bestFit="1" customWidth="1"/>
    <col min="6414" max="6414" width="19.140625" style="251" bestFit="1" customWidth="1"/>
    <col min="6415" max="6415" width="10.42578125" style="251" customWidth="1"/>
    <col min="6416" max="6416" width="11.85546875" style="251" customWidth="1"/>
    <col min="6417" max="6417" width="14.7109375" style="251" customWidth="1"/>
    <col min="6418" max="6418" width="9" style="251" bestFit="1" customWidth="1"/>
    <col min="6419" max="6658" width="9.140625" style="251"/>
    <col min="6659" max="6659" width="4.7109375" style="251" bestFit="1" customWidth="1"/>
    <col min="6660" max="6660" width="9.7109375" style="251" bestFit="1" customWidth="1"/>
    <col min="6661" max="6661" width="10" style="251" bestFit="1" customWidth="1"/>
    <col min="6662" max="6662" width="8.85546875" style="251" bestFit="1" customWidth="1"/>
    <col min="6663" max="6663" width="22.85546875" style="251" customWidth="1"/>
    <col min="6664" max="6664" width="59.7109375" style="251" bestFit="1" customWidth="1"/>
    <col min="6665" max="6665" width="57.85546875" style="251" bestFit="1" customWidth="1"/>
    <col min="6666" max="6666" width="35.28515625" style="251" bestFit="1" customWidth="1"/>
    <col min="6667" max="6667" width="28.140625" style="251" bestFit="1" customWidth="1"/>
    <col min="6668" max="6668" width="33.140625" style="251" bestFit="1" customWidth="1"/>
    <col min="6669" max="6669" width="26" style="251" bestFit="1" customWidth="1"/>
    <col min="6670" max="6670" width="19.140625" style="251" bestFit="1" customWidth="1"/>
    <col min="6671" max="6671" width="10.42578125" style="251" customWidth="1"/>
    <col min="6672" max="6672" width="11.85546875" style="251" customWidth="1"/>
    <col min="6673" max="6673" width="14.7109375" style="251" customWidth="1"/>
    <col min="6674" max="6674" width="9" style="251" bestFit="1" customWidth="1"/>
    <col min="6675" max="6914" width="9.140625" style="251"/>
    <col min="6915" max="6915" width="4.7109375" style="251" bestFit="1" customWidth="1"/>
    <col min="6916" max="6916" width="9.7109375" style="251" bestFit="1" customWidth="1"/>
    <col min="6917" max="6917" width="10" style="251" bestFit="1" customWidth="1"/>
    <col min="6918" max="6918" width="8.85546875" style="251" bestFit="1" customWidth="1"/>
    <col min="6919" max="6919" width="22.85546875" style="251" customWidth="1"/>
    <col min="6920" max="6920" width="59.7109375" style="251" bestFit="1" customWidth="1"/>
    <col min="6921" max="6921" width="57.85546875" style="251" bestFit="1" customWidth="1"/>
    <col min="6922" max="6922" width="35.28515625" style="251" bestFit="1" customWidth="1"/>
    <col min="6923" max="6923" width="28.140625" style="251" bestFit="1" customWidth="1"/>
    <col min="6924" max="6924" width="33.140625" style="251" bestFit="1" customWidth="1"/>
    <col min="6925" max="6925" width="26" style="251" bestFit="1" customWidth="1"/>
    <col min="6926" max="6926" width="19.140625" style="251" bestFit="1" customWidth="1"/>
    <col min="6927" max="6927" width="10.42578125" style="251" customWidth="1"/>
    <col min="6928" max="6928" width="11.85546875" style="251" customWidth="1"/>
    <col min="6929" max="6929" width="14.7109375" style="251" customWidth="1"/>
    <col min="6930" max="6930" width="9" style="251" bestFit="1" customWidth="1"/>
    <col min="6931" max="7170" width="9.140625" style="251"/>
    <col min="7171" max="7171" width="4.7109375" style="251" bestFit="1" customWidth="1"/>
    <col min="7172" max="7172" width="9.7109375" style="251" bestFit="1" customWidth="1"/>
    <col min="7173" max="7173" width="10" style="251" bestFit="1" customWidth="1"/>
    <col min="7174" max="7174" width="8.85546875" style="251" bestFit="1" customWidth="1"/>
    <col min="7175" max="7175" width="22.85546875" style="251" customWidth="1"/>
    <col min="7176" max="7176" width="59.7109375" style="251" bestFit="1" customWidth="1"/>
    <col min="7177" max="7177" width="57.85546875" style="251" bestFit="1" customWidth="1"/>
    <col min="7178" max="7178" width="35.28515625" style="251" bestFit="1" customWidth="1"/>
    <col min="7179" max="7179" width="28.140625" style="251" bestFit="1" customWidth="1"/>
    <col min="7180" max="7180" width="33.140625" style="251" bestFit="1" customWidth="1"/>
    <col min="7181" max="7181" width="26" style="251" bestFit="1" customWidth="1"/>
    <col min="7182" max="7182" width="19.140625" style="251" bestFit="1" customWidth="1"/>
    <col min="7183" max="7183" width="10.42578125" style="251" customWidth="1"/>
    <col min="7184" max="7184" width="11.85546875" style="251" customWidth="1"/>
    <col min="7185" max="7185" width="14.7109375" style="251" customWidth="1"/>
    <col min="7186" max="7186" width="9" style="251" bestFit="1" customWidth="1"/>
    <col min="7187" max="7426" width="9.140625" style="251"/>
    <col min="7427" max="7427" width="4.7109375" style="251" bestFit="1" customWidth="1"/>
    <col min="7428" max="7428" width="9.7109375" style="251" bestFit="1" customWidth="1"/>
    <col min="7429" max="7429" width="10" style="251" bestFit="1" customWidth="1"/>
    <col min="7430" max="7430" width="8.85546875" style="251" bestFit="1" customWidth="1"/>
    <col min="7431" max="7431" width="22.85546875" style="251" customWidth="1"/>
    <col min="7432" max="7432" width="59.7109375" style="251" bestFit="1" customWidth="1"/>
    <col min="7433" max="7433" width="57.85546875" style="251" bestFit="1" customWidth="1"/>
    <col min="7434" max="7434" width="35.28515625" style="251" bestFit="1" customWidth="1"/>
    <col min="7435" max="7435" width="28.140625" style="251" bestFit="1" customWidth="1"/>
    <col min="7436" max="7436" width="33.140625" style="251" bestFit="1" customWidth="1"/>
    <col min="7437" max="7437" width="26" style="251" bestFit="1" customWidth="1"/>
    <col min="7438" max="7438" width="19.140625" style="251" bestFit="1" customWidth="1"/>
    <col min="7439" max="7439" width="10.42578125" style="251" customWidth="1"/>
    <col min="7440" max="7440" width="11.85546875" style="251" customWidth="1"/>
    <col min="7441" max="7441" width="14.7109375" style="251" customWidth="1"/>
    <col min="7442" max="7442" width="9" style="251" bestFit="1" customWidth="1"/>
    <col min="7443" max="7682" width="9.140625" style="251"/>
    <col min="7683" max="7683" width="4.7109375" style="251" bestFit="1" customWidth="1"/>
    <col min="7684" max="7684" width="9.7109375" style="251" bestFit="1" customWidth="1"/>
    <col min="7685" max="7685" width="10" style="251" bestFit="1" customWidth="1"/>
    <col min="7686" max="7686" width="8.85546875" style="251" bestFit="1" customWidth="1"/>
    <col min="7687" max="7687" width="22.85546875" style="251" customWidth="1"/>
    <col min="7688" max="7688" width="59.7109375" style="251" bestFit="1" customWidth="1"/>
    <col min="7689" max="7689" width="57.85546875" style="251" bestFit="1" customWidth="1"/>
    <col min="7690" max="7690" width="35.28515625" style="251" bestFit="1" customWidth="1"/>
    <col min="7691" max="7691" width="28.140625" style="251" bestFit="1" customWidth="1"/>
    <col min="7692" max="7692" width="33.140625" style="251" bestFit="1" customWidth="1"/>
    <col min="7693" max="7693" width="26" style="251" bestFit="1" customWidth="1"/>
    <col min="7694" max="7694" width="19.140625" style="251" bestFit="1" customWidth="1"/>
    <col min="7695" max="7695" width="10.42578125" style="251" customWidth="1"/>
    <col min="7696" max="7696" width="11.85546875" style="251" customWidth="1"/>
    <col min="7697" max="7697" width="14.7109375" style="251" customWidth="1"/>
    <col min="7698" max="7698" width="9" style="251" bestFit="1" customWidth="1"/>
    <col min="7699" max="7938" width="9.140625" style="251"/>
    <col min="7939" max="7939" width="4.7109375" style="251" bestFit="1" customWidth="1"/>
    <col min="7940" max="7940" width="9.7109375" style="251" bestFit="1" customWidth="1"/>
    <col min="7941" max="7941" width="10" style="251" bestFit="1" customWidth="1"/>
    <col min="7942" max="7942" width="8.85546875" style="251" bestFit="1" customWidth="1"/>
    <col min="7943" max="7943" width="22.85546875" style="251" customWidth="1"/>
    <col min="7944" max="7944" width="59.7109375" style="251" bestFit="1" customWidth="1"/>
    <col min="7945" max="7945" width="57.85546875" style="251" bestFit="1" customWidth="1"/>
    <col min="7946" max="7946" width="35.28515625" style="251" bestFit="1" customWidth="1"/>
    <col min="7947" max="7947" width="28.140625" style="251" bestFit="1" customWidth="1"/>
    <col min="7948" max="7948" width="33.140625" style="251" bestFit="1" customWidth="1"/>
    <col min="7949" max="7949" width="26" style="251" bestFit="1" customWidth="1"/>
    <col min="7950" max="7950" width="19.140625" style="251" bestFit="1" customWidth="1"/>
    <col min="7951" max="7951" width="10.42578125" style="251" customWidth="1"/>
    <col min="7952" max="7952" width="11.85546875" style="251" customWidth="1"/>
    <col min="7953" max="7953" width="14.7109375" style="251" customWidth="1"/>
    <col min="7954" max="7954" width="9" style="251" bestFit="1" customWidth="1"/>
    <col min="7955" max="8194" width="9.140625" style="251"/>
    <col min="8195" max="8195" width="4.7109375" style="251" bestFit="1" customWidth="1"/>
    <col min="8196" max="8196" width="9.7109375" style="251" bestFit="1" customWidth="1"/>
    <col min="8197" max="8197" width="10" style="251" bestFit="1" customWidth="1"/>
    <col min="8198" max="8198" width="8.85546875" style="251" bestFit="1" customWidth="1"/>
    <col min="8199" max="8199" width="22.85546875" style="251" customWidth="1"/>
    <col min="8200" max="8200" width="59.7109375" style="251" bestFit="1" customWidth="1"/>
    <col min="8201" max="8201" width="57.85546875" style="251" bestFit="1" customWidth="1"/>
    <col min="8202" max="8202" width="35.28515625" style="251" bestFit="1" customWidth="1"/>
    <col min="8203" max="8203" width="28.140625" style="251" bestFit="1" customWidth="1"/>
    <col min="8204" max="8204" width="33.140625" style="251" bestFit="1" customWidth="1"/>
    <col min="8205" max="8205" width="26" style="251" bestFit="1" customWidth="1"/>
    <col min="8206" max="8206" width="19.140625" style="251" bestFit="1" customWidth="1"/>
    <col min="8207" max="8207" width="10.42578125" style="251" customWidth="1"/>
    <col min="8208" max="8208" width="11.85546875" style="251" customWidth="1"/>
    <col min="8209" max="8209" width="14.7109375" style="251" customWidth="1"/>
    <col min="8210" max="8210" width="9" style="251" bestFit="1" customWidth="1"/>
    <col min="8211" max="8450" width="9.140625" style="251"/>
    <col min="8451" max="8451" width="4.7109375" style="251" bestFit="1" customWidth="1"/>
    <col min="8452" max="8452" width="9.7109375" style="251" bestFit="1" customWidth="1"/>
    <col min="8453" max="8453" width="10" style="251" bestFit="1" customWidth="1"/>
    <col min="8454" max="8454" width="8.85546875" style="251" bestFit="1" customWidth="1"/>
    <col min="8455" max="8455" width="22.85546875" style="251" customWidth="1"/>
    <col min="8456" max="8456" width="59.7109375" style="251" bestFit="1" customWidth="1"/>
    <col min="8457" max="8457" width="57.85546875" style="251" bestFit="1" customWidth="1"/>
    <col min="8458" max="8458" width="35.28515625" style="251" bestFit="1" customWidth="1"/>
    <col min="8459" max="8459" width="28.140625" style="251" bestFit="1" customWidth="1"/>
    <col min="8460" max="8460" width="33.140625" style="251" bestFit="1" customWidth="1"/>
    <col min="8461" max="8461" width="26" style="251" bestFit="1" customWidth="1"/>
    <col min="8462" max="8462" width="19.140625" style="251" bestFit="1" customWidth="1"/>
    <col min="8463" max="8463" width="10.42578125" style="251" customWidth="1"/>
    <col min="8464" max="8464" width="11.85546875" style="251" customWidth="1"/>
    <col min="8465" max="8465" width="14.7109375" style="251" customWidth="1"/>
    <col min="8466" max="8466" width="9" style="251" bestFit="1" customWidth="1"/>
    <col min="8467" max="8706" width="9.140625" style="251"/>
    <col min="8707" max="8707" width="4.7109375" style="251" bestFit="1" customWidth="1"/>
    <col min="8708" max="8708" width="9.7109375" style="251" bestFit="1" customWidth="1"/>
    <col min="8709" max="8709" width="10" style="251" bestFit="1" customWidth="1"/>
    <col min="8710" max="8710" width="8.85546875" style="251" bestFit="1" customWidth="1"/>
    <col min="8711" max="8711" width="22.85546875" style="251" customWidth="1"/>
    <col min="8712" max="8712" width="59.7109375" style="251" bestFit="1" customWidth="1"/>
    <col min="8713" max="8713" width="57.85546875" style="251" bestFit="1" customWidth="1"/>
    <col min="8714" max="8714" width="35.28515625" style="251" bestFit="1" customWidth="1"/>
    <col min="8715" max="8715" width="28.140625" style="251" bestFit="1" customWidth="1"/>
    <col min="8716" max="8716" width="33.140625" style="251" bestFit="1" customWidth="1"/>
    <col min="8717" max="8717" width="26" style="251" bestFit="1" customWidth="1"/>
    <col min="8718" max="8718" width="19.140625" style="251" bestFit="1" customWidth="1"/>
    <col min="8719" max="8719" width="10.42578125" style="251" customWidth="1"/>
    <col min="8720" max="8720" width="11.85546875" style="251" customWidth="1"/>
    <col min="8721" max="8721" width="14.7109375" style="251" customWidth="1"/>
    <col min="8722" max="8722" width="9" style="251" bestFit="1" customWidth="1"/>
    <col min="8723" max="8962" width="9.140625" style="251"/>
    <col min="8963" max="8963" width="4.7109375" style="251" bestFit="1" customWidth="1"/>
    <col min="8964" max="8964" width="9.7109375" style="251" bestFit="1" customWidth="1"/>
    <col min="8965" max="8965" width="10" style="251" bestFit="1" customWidth="1"/>
    <col min="8966" max="8966" width="8.85546875" style="251" bestFit="1" customWidth="1"/>
    <col min="8967" max="8967" width="22.85546875" style="251" customWidth="1"/>
    <col min="8968" max="8968" width="59.7109375" style="251" bestFit="1" customWidth="1"/>
    <col min="8969" max="8969" width="57.85546875" style="251" bestFit="1" customWidth="1"/>
    <col min="8970" max="8970" width="35.28515625" style="251" bestFit="1" customWidth="1"/>
    <col min="8971" max="8971" width="28.140625" style="251" bestFit="1" customWidth="1"/>
    <col min="8972" max="8972" width="33.140625" style="251" bestFit="1" customWidth="1"/>
    <col min="8973" max="8973" width="26" style="251" bestFit="1" customWidth="1"/>
    <col min="8974" max="8974" width="19.140625" style="251" bestFit="1" customWidth="1"/>
    <col min="8975" max="8975" width="10.42578125" style="251" customWidth="1"/>
    <col min="8976" max="8976" width="11.85546875" style="251" customWidth="1"/>
    <col min="8977" max="8977" width="14.7109375" style="251" customWidth="1"/>
    <col min="8978" max="8978" width="9" style="251" bestFit="1" customWidth="1"/>
    <col min="8979" max="9218" width="9.140625" style="251"/>
    <col min="9219" max="9219" width="4.7109375" style="251" bestFit="1" customWidth="1"/>
    <col min="9220" max="9220" width="9.7109375" style="251" bestFit="1" customWidth="1"/>
    <col min="9221" max="9221" width="10" style="251" bestFit="1" customWidth="1"/>
    <col min="9222" max="9222" width="8.85546875" style="251" bestFit="1" customWidth="1"/>
    <col min="9223" max="9223" width="22.85546875" style="251" customWidth="1"/>
    <col min="9224" max="9224" width="59.7109375" style="251" bestFit="1" customWidth="1"/>
    <col min="9225" max="9225" width="57.85546875" style="251" bestFit="1" customWidth="1"/>
    <col min="9226" max="9226" width="35.28515625" style="251" bestFit="1" customWidth="1"/>
    <col min="9227" max="9227" width="28.140625" style="251" bestFit="1" customWidth="1"/>
    <col min="9228" max="9228" width="33.140625" style="251" bestFit="1" customWidth="1"/>
    <col min="9229" max="9229" width="26" style="251" bestFit="1" customWidth="1"/>
    <col min="9230" max="9230" width="19.140625" style="251" bestFit="1" customWidth="1"/>
    <col min="9231" max="9231" width="10.42578125" style="251" customWidth="1"/>
    <col min="9232" max="9232" width="11.85546875" style="251" customWidth="1"/>
    <col min="9233" max="9233" width="14.7109375" style="251" customWidth="1"/>
    <col min="9234" max="9234" width="9" style="251" bestFit="1" customWidth="1"/>
    <col min="9235" max="9474" width="9.140625" style="251"/>
    <col min="9475" max="9475" width="4.7109375" style="251" bestFit="1" customWidth="1"/>
    <col min="9476" max="9476" width="9.7109375" style="251" bestFit="1" customWidth="1"/>
    <col min="9477" max="9477" width="10" style="251" bestFit="1" customWidth="1"/>
    <col min="9478" max="9478" width="8.85546875" style="251" bestFit="1" customWidth="1"/>
    <col min="9479" max="9479" width="22.85546875" style="251" customWidth="1"/>
    <col min="9480" max="9480" width="59.7109375" style="251" bestFit="1" customWidth="1"/>
    <col min="9481" max="9481" width="57.85546875" style="251" bestFit="1" customWidth="1"/>
    <col min="9482" max="9482" width="35.28515625" style="251" bestFit="1" customWidth="1"/>
    <col min="9483" max="9483" width="28.140625" style="251" bestFit="1" customWidth="1"/>
    <col min="9484" max="9484" width="33.140625" style="251" bestFit="1" customWidth="1"/>
    <col min="9485" max="9485" width="26" style="251" bestFit="1" customWidth="1"/>
    <col min="9486" max="9486" width="19.140625" style="251" bestFit="1" customWidth="1"/>
    <col min="9487" max="9487" width="10.42578125" style="251" customWidth="1"/>
    <col min="9488" max="9488" width="11.85546875" style="251" customWidth="1"/>
    <col min="9489" max="9489" width="14.7109375" style="251" customWidth="1"/>
    <col min="9490" max="9490" width="9" style="251" bestFit="1" customWidth="1"/>
    <col min="9491" max="9730" width="9.140625" style="251"/>
    <col min="9731" max="9731" width="4.7109375" style="251" bestFit="1" customWidth="1"/>
    <col min="9732" max="9732" width="9.7109375" style="251" bestFit="1" customWidth="1"/>
    <col min="9733" max="9733" width="10" style="251" bestFit="1" customWidth="1"/>
    <col min="9734" max="9734" width="8.85546875" style="251" bestFit="1" customWidth="1"/>
    <col min="9735" max="9735" width="22.85546875" style="251" customWidth="1"/>
    <col min="9736" max="9736" width="59.7109375" style="251" bestFit="1" customWidth="1"/>
    <col min="9737" max="9737" width="57.85546875" style="251" bestFit="1" customWidth="1"/>
    <col min="9738" max="9738" width="35.28515625" style="251" bestFit="1" customWidth="1"/>
    <col min="9739" max="9739" width="28.140625" style="251" bestFit="1" customWidth="1"/>
    <col min="9740" max="9740" width="33.140625" style="251" bestFit="1" customWidth="1"/>
    <col min="9741" max="9741" width="26" style="251" bestFit="1" customWidth="1"/>
    <col min="9742" max="9742" width="19.140625" style="251" bestFit="1" customWidth="1"/>
    <col min="9743" max="9743" width="10.42578125" style="251" customWidth="1"/>
    <col min="9744" max="9744" width="11.85546875" style="251" customWidth="1"/>
    <col min="9745" max="9745" width="14.7109375" style="251" customWidth="1"/>
    <col min="9746" max="9746" width="9" style="251" bestFit="1" customWidth="1"/>
    <col min="9747" max="9986" width="9.140625" style="251"/>
    <col min="9987" max="9987" width="4.7109375" style="251" bestFit="1" customWidth="1"/>
    <col min="9988" max="9988" width="9.7109375" style="251" bestFit="1" customWidth="1"/>
    <col min="9989" max="9989" width="10" style="251" bestFit="1" customWidth="1"/>
    <col min="9990" max="9990" width="8.85546875" style="251" bestFit="1" customWidth="1"/>
    <col min="9991" max="9991" width="22.85546875" style="251" customWidth="1"/>
    <col min="9992" max="9992" width="59.7109375" style="251" bestFit="1" customWidth="1"/>
    <col min="9993" max="9993" width="57.85546875" style="251" bestFit="1" customWidth="1"/>
    <col min="9994" max="9994" width="35.28515625" style="251" bestFit="1" customWidth="1"/>
    <col min="9995" max="9995" width="28.140625" style="251" bestFit="1" customWidth="1"/>
    <col min="9996" max="9996" width="33.140625" style="251" bestFit="1" customWidth="1"/>
    <col min="9997" max="9997" width="26" style="251" bestFit="1" customWidth="1"/>
    <col min="9998" max="9998" width="19.140625" style="251" bestFit="1" customWidth="1"/>
    <col min="9999" max="9999" width="10.42578125" style="251" customWidth="1"/>
    <col min="10000" max="10000" width="11.85546875" style="251" customWidth="1"/>
    <col min="10001" max="10001" width="14.7109375" style="251" customWidth="1"/>
    <col min="10002" max="10002" width="9" style="251" bestFit="1" customWidth="1"/>
    <col min="10003" max="10242" width="9.140625" style="251"/>
    <col min="10243" max="10243" width="4.7109375" style="251" bestFit="1" customWidth="1"/>
    <col min="10244" max="10244" width="9.7109375" style="251" bestFit="1" customWidth="1"/>
    <col min="10245" max="10245" width="10" style="251" bestFit="1" customWidth="1"/>
    <col min="10246" max="10246" width="8.85546875" style="251" bestFit="1" customWidth="1"/>
    <col min="10247" max="10247" width="22.85546875" style="251" customWidth="1"/>
    <col min="10248" max="10248" width="59.7109375" style="251" bestFit="1" customWidth="1"/>
    <col min="10249" max="10249" width="57.85546875" style="251" bestFit="1" customWidth="1"/>
    <col min="10250" max="10250" width="35.28515625" style="251" bestFit="1" customWidth="1"/>
    <col min="10251" max="10251" width="28.140625" style="251" bestFit="1" customWidth="1"/>
    <col min="10252" max="10252" width="33.140625" style="251" bestFit="1" customWidth="1"/>
    <col min="10253" max="10253" width="26" style="251" bestFit="1" customWidth="1"/>
    <col min="10254" max="10254" width="19.140625" style="251" bestFit="1" customWidth="1"/>
    <col min="10255" max="10255" width="10.42578125" style="251" customWidth="1"/>
    <col min="10256" max="10256" width="11.85546875" style="251" customWidth="1"/>
    <col min="10257" max="10257" width="14.7109375" style="251" customWidth="1"/>
    <col min="10258" max="10258" width="9" style="251" bestFit="1" customWidth="1"/>
    <col min="10259" max="10498" width="9.140625" style="251"/>
    <col min="10499" max="10499" width="4.7109375" style="251" bestFit="1" customWidth="1"/>
    <col min="10500" max="10500" width="9.7109375" style="251" bestFit="1" customWidth="1"/>
    <col min="10501" max="10501" width="10" style="251" bestFit="1" customWidth="1"/>
    <col min="10502" max="10502" width="8.85546875" style="251" bestFit="1" customWidth="1"/>
    <col min="10503" max="10503" width="22.85546875" style="251" customWidth="1"/>
    <col min="10504" max="10504" width="59.7109375" style="251" bestFit="1" customWidth="1"/>
    <col min="10505" max="10505" width="57.85546875" style="251" bestFit="1" customWidth="1"/>
    <col min="10506" max="10506" width="35.28515625" style="251" bestFit="1" customWidth="1"/>
    <col min="10507" max="10507" width="28.140625" style="251" bestFit="1" customWidth="1"/>
    <col min="10508" max="10508" width="33.140625" style="251" bestFit="1" customWidth="1"/>
    <col min="10509" max="10509" width="26" style="251" bestFit="1" customWidth="1"/>
    <col min="10510" max="10510" width="19.140625" style="251" bestFit="1" customWidth="1"/>
    <col min="10511" max="10511" width="10.42578125" style="251" customWidth="1"/>
    <col min="10512" max="10512" width="11.85546875" style="251" customWidth="1"/>
    <col min="10513" max="10513" width="14.7109375" style="251" customWidth="1"/>
    <col min="10514" max="10514" width="9" style="251" bestFit="1" customWidth="1"/>
    <col min="10515" max="10754" width="9.140625" style="251"/>
    <col min="10755" max="10755" width="4.7109375" style="251" bestFit="1" customWidth="1"/>
    <col min="10756" max="10756" width="9.7109375" style="251" bestFit="1" customWidth="1"/>
    <col min="10757" max="10757" width="10" style="251" bestFit="1" customWidth="1"/>
    <col min="10758" max="10758" width="8.85546875" style="251" bestFit="1" customWidth="1"/>
    <col min="10759" max="10759" width="22.85546875" style="251" customWidth="1"/>
    <col min="10760" max="10760" width="59.7109375" style="251" bestFit="1" customWidth="1"/>
    <col min="10761" max="10761" width="57.85546875" style="251" bestFit="1" customWidth="1"/>
    <col min="10762" max="10762" width="35.28515625" style="251" bestFit="1" customWidth="1"/>
    <col min="10763" max="10763" width="28.140625" style="251" bestFit="1" customWidth="1"/>
    <col min="10764" max="10764" width="33.140625" style="251" bestFit="1" customWidth="1"/>
    <col min="10765" max="10765" width="26" style="251" bestFit="1" customWidth="1"/>
    <col min="10766" max="10766" width="19.140625" style="251" bestFit="1" customWidth="1"/>
    <col min="10767" max="10767" width="10.42578125" style="251" customWidth="1"/>
    <col min="10768" max="10768" width="11.85546875" style="251" customWidth="1"/>
    <col min="10769" max="10769" width="14.7109375" style="251" customWidth="1"/>
    <col min="10770" max="10770" width="9" style="251" bestFit="1" customWidth="1"/>
    <col min="10771" max="11010" width="9.140625" style="251"/>
    <col min="11011" max="11011" width="4.7109375" style="251" bestFit="1" customWidth="1"/>
    <col min="11012" max="11012" width="9.7109375" style="251" bestFit="1" customWidth="1"/>
    <col min="11013" max="11013" width="10" style="251" bestFit="1" customWidth="1"/>
    <col min="11014" max="11014" width="8.85546875" style="251" bestFit="1" customWidth="1"/>
    <col min="11015" max="11015" width="22.85546875" style="251" customWidth="1"/>
    <col min="11016" max="11016" width="59.7109375" style="251" bestFit="1" customWidth="1"/>
    <col min="11017" max="11017" width="57.85546875" style="251" bestFit="1" customWidth="1"/>
    <col min="11018" max="11018" width="35.28515625" style="251" bestFit="1" customWidth="1"/>
    <col min="11019" max="11019" width="28.140625" style="251" bestFit="1" customWidth="1"/>
    <col min="11020" max="11020" width="33.140625" style="251" bestFit="1" customWidth="1"/>
    <col min="11021" max="11021" width="26" style="251" bestFit="1" customWidth="1"/>
    <col min="11022" max="11022" width="19.140625" style="251" bestFit="1" customWidth="1"/>
    <col min="11023" max="11023" width="10.42578125" style="251" customWidth="1"/>
    <col min="11024" max="11024" width="11.85546875" style="251" customWidth="1"/>
    <col min="11025" max="11025" width="14.7109375" style="251" customWidth="1"/>
    <col min="11026" max="11026" width="9" style="251" bestFit="1" customWidth="1"/>
    <col min="11027" max="11266" width="9.140625" style="251"/>
    <col min="11267" max="11267" width="4.7109375" style="251" bestFit="1" customWidth="1"/>
    <col min="11268" max="11268" width="9.7109375" style="251" bestFit="1" customWidth="1"/>
    <col min="11269" max="11269" width="10" style="251" bestFit="1" customWidth="1"/>
    <col min="11270" max="11270" width="8.85546875" style="251" bestFit="1" customWidth="1"/>
    <col min="11271" max="11271" width="22.85546875" style="251" customWidth="1"/>
    <col min="11272" max="11272" width="59.7109375" style="251" bestFit="1" customWidth="1"/>
    <col min="11273" max="11273" width="57.85546875" style="251" bestFit="1" customWidth="1"/>
    <col min="11274" max="11274" width="35.28515625" style="251" bestFit="1" customWidth="1"/>
    <col min="11275" max="11275" width="28.140625" style="251" bestFit="1" customWidth="1"/>
    <col min="11276" max="11276" width="33.140625" style="251" bestFit="1" customWidth="1"/>
    <col min="11277" max="11277" width="26" style="251" bestFit="1" customWidth="1"/>
    <col min="11278" max="11278" width="19.140625" style="251" bestFit="1" customWidth="1"/>
    <col min="11279" max="11279" width="10.42578125" style="251" customWidth="1"/>
    <col min="11280" max="11280" width="11.85546875" style="251" customWidth="1"/>
    <col min="11281" max="11281" width="14.7109375" style="251" customWidth="1"/>
    <col min="11282" max="11282" width="9" style="251" bestFit="1" customWidth="1"/>
    <col min="11283" max="11522" width="9.140625" style="251"/>
    <col min="11523" max="11523" width="4.7109375" style="251" bestFit="1" customWidth="1"/>
    <col min="11524" max="11524" width="9.7109375" style="251" bestFit="1" customWidth="1"/>
    <col min="11525" max="11525" width="10" style="251" bestFit="1" customWidth="1"/>
    <col min="11526" max="11526" width="8.85546875" style="251" bestFit="1" customWidth="1"/>
    <col min="11527" max="11527" width="22.85546875" style="251" customWidth="1"/>
    <col min="11528" max="11528" width="59.7109375" style="251" bestFit="1" customWidth="1"/>
    <col min="11529" max="11529" width="57.85546875" style="251" bestFit="1" customWidth="1"/>
    <col min="11530" max="11530" width="35.28515625" style="251" bestFit="1" customWidth="1"/>
    <col min="11531" max="11531" width="28.140625" style="251" bestFit="1" customWidth="1"/>
    <col min="11532" max="11532" width="33.140625" style="251" bestFit="1" customWidth="1"/>
    <col min="11533" max="11533" width="26" style="251" bestFit="1" customWidth="1"/>
    <col min="11534" max="11534" width="19.140625" style="251" bestFit="1" customWidth="1"/>
    <col min="11535" max="11535" width="10.42578125" style="251" customWidth="1"/>
    <col min="11536" max="11536" width="11.85546875" style="251" customWidth="1"/>
    <col min="11537" max="11537" width="14.7109375" style="251" customWidth="1"/>
    <col min="11538" max="11538" width="9" style="251" bestFit="1" customWidth="1"/>
    <col min="11539" max="11778" width="9.140625" style="251"/>
    <col min="11779" max="11779" width="4.7109375" style="251" bestFit="1" customWidth="1"/>
    <col min="11780" max="11780" width="9.7109375" style="251" bestFit="1" customWidth="1"/>
    <col min="11781" max="11781" width="10" style="251" bestFit="1" customWidth="1"/>
    <col min="11782" max="11782" width="8.85546875" style="251" bestFit="1" customWidth="1"/>
    <col min="11783" max="11783" width="22.85546875" style="251" customWidth="1"/>
    <col min="11784" max="11784" width="59.7109375" style="251" bestFit="1" customWidth="1"/>
    <col min="11785" max="11785" width="57.85546875" style="251" bestFit="1" customWidth="1"/>
    <col min="11786" max="11786" width="35.28515625" style="251" bestFit="1" customWidth="1"/>
    <col min="11787" max="11787" width="28.140625" style="251" bestFit="1" customWidth="1"/>
    <col min="11788" max="11788" width="33.140625" style="251" bestFit="1" customWidth="1"/>
    <col min="11789" max="11789" width="26" style="251" bestFit="1" customWidth="1"/>
    <col min="11790" max="11790" width="19.140625" style="251" bestFit="1" customWidth="1"/>
    <col min="11791" max="11791" width="10.42578125" style="251" customWidth="1"/>
    <col min="11792" max="11792" width="11.85546875" style="251" customWidth="1"/>
    <col min="11793" max="11793" width="14.7109375" style="251" customWidth="1"/>
    <col min="11794" max="11794" width="9" style="251" bestFit="1" customWidth="1"/>
    <col min="11795" max="12034" width="9.140625" style="251"/>
    <col min="12035" max="12035" width="4.7109375" style="251" bestFit="1" customWidth="1"/>
    <col min="12036" max="12036" width="9.7109375" style="251" bestFit="1" customWidth="1"/>
    <col min="12037" max="12037" width="10" style="251" bestFit="1" customWidth="1"/>
    <col min="12038" max="12038" width="8.85546875" style="251" bestFit="1" customWidth="1"/>
    <col min="12039" max="12039" width="22.85546875" style="251" customWidth="1"/>
    <col min="12040" max="12040" width="59.7109375" style="251" bestFit="1" customWidth="1"/>
    <col min="12041" max="12041" width="57.85546875" style="251" bestFit="1" customWidth="1"/>
    <col min="12042" max="12042" width="35.28515625" style="251" bestFit="1" customWidth="1"/>
    <col min="12043" max="12043" width="28.140625" style="251" bestFit="1" customWidth="1"/>
    <col min="12044" max="12044" width="33.140625" style="251" bestFit="1" customWidth="1"/>
    <col min="12045" max="12045" width="26" style="251" bestFit="1" customWidth="1"/>
    <col min="12046" max="12046" width="19.140625" style="251" bestFit="1" customWidth="1"/>
    <col min="12047" max="12047" width="10.42578125" style="251" customWidth="1"/>
    <col min="12048" max="12048" width="11.85546875" style="251" customWidth="1"/>
    <col min="12049" max="12049" width="14.7109375" style="251" customWidth="1"/>
    <col min="12050" max="12050" width="9" style="251" bestFit="1" customWidth="1"/>
    <col min="12051" max="12290" width="9.140625" style="251"/>
    <col min="12291" max="12291" width="4.7109375" style="251" bestFit="1" customWidth="1"/>
    <col min="12292" max="12292" width="9.7109375" style="251" bestFit="1" customWidth="1"/>
    <col min="12293" max="12293" width="10" style="251" bestFit="1" customWidth="1"/>
    <col min="12294" max="12294" width="8.85546875" style="251" bestFit="1" customWidth="1"/>
    <col min="12295" max="12295" width="22.85546875" style="251" customWidth="1"/>
    <col min="12296" max="12296" width="59.7109375" style="251" bestFit="1" customWidth="1"/>
    <col min="12297" max="12297" width="57.85546875" style="251" bestFit="1" customWidth="1"/>
    <col min="12298" max="12298" width="35.28515625" style="251" bestFit="1" customWidth="1"/>
    <col min="12299" max="12299" width="28.140625" style="251" bestFit="1" customWidth="1"/>
    <col min="12300" max="12300" width="33.140625" style="251" bestFit="1" customWidth="1"/>
    <col min="12301" max="12301" width="26" style="251" bestFit="1" customWidth="1"/>
    <col min="12302" max="12302" width="19.140625" style="251" bestFit="1" customWidth="1"/>
    <col min="12303" max="12303" width="10.42578125" style="251" customWidth="1"/>
    <col min="12304" max="12304" width="11.85546875" style="251" customWidth="1"/>
    <col min="12305" max="12305" width="14.7109375" style="251" customWidth="1"/>
    <col min="12306" max="12306" width="9" style="251" bestFit="1" customWidth="1"/>
    <col min="12307" max="12546" width="9.140625" style="251"/>
    <col min="12547" max="12547" width="4.7109375" style="251" bestFit="1" customWidth="1"/>
    <col min="12548" max="12548" width="9.7109375" style="251" bestFit="1" customWidth="1"/>
    <col min="12549" max="12549" width="10" style="251" bestFit="1" customWidth="1"/>
    <col min="12550" max="12550" width="8.85546875" style="251" bestFit="1" customWidth="1"/>
    <col min="12551" max="12551" width="22.85546875" style="251" customWidth="1"/>
    <col min="12552" max="12552" width="59.7109375" style="251" bestFit="1" customWidth="1"/>
    <col min="12553" max="12553" width="57.85546875" style="251" bestFit="1" customWidth="1"/>
    <col min="12554" max="12554" width="35.28515625" style="251" bestFit="1" customWidth="1"/>
    <col min="12555" max="12555" width="28.140625" style="251" bestFit="1" customWidth="1"/>
    <col min="12556" max="12556" width="33.140625" style="251" bestFit="1" customWidth="1"/>
    <col min="12557" max="12557" width="26" style="251" bestFit="1" customWidth="1"/>
    <col min="12558" max="12558" width="19.140625" style="251" bestFit="1" customWidth="1"/>
    <col min="12559" max="12559" width="10.42578125" style="251" customWidth="1"/>
    <col min="12560" max="12560" width="11.85546875" style="251" customWidth="1"/>
    <col min="12561" max="12561" width="14.7109375" style="251" customWidth="1"/>
    <col min="12562" max="12562" width="9" style="251" bestFit="1" customWidth="1"/>
    <col min="12563" max="12802" width="9.140625" style="251"/>
    <col min="12803" max="12803" width="4.7109375" style="251" bestFit="1" customWidth="1"/>
    <col min="12804" max="12804" width="9.7109375" style="251" bestFit="1" customWidth="1"/>
    <col min="12805" max="12805" width="10" style="251" bestFit="1" customWidth="1"/>
    <col min="12806" max="12806" width="8.85546875" style="251" bestFit="1" customWidth="1"/>
    <col min="12807" max="12807" width="22.85546875" style="251" customWidth="1"/>
    <col min="12808" max="12808" width="59.7109375" style="251" bestFit="1" customWidth="1"/>
    <col min="12809" max="12809" width="57.85546875" style="251" bestFit="1" customWidth="1"/>
    <col min="12810" max="12810" width="35.28515625" style="251" bestFit="1" customWidth="1"/>
    <col min="12811" max="12811" width="28.140625" style="251" bestFit="1" customWidth="1"/>
    <col min="12812" max="12812" width="33.140625" style="251" bestFit="1" customWidth="1"/>
    <col min="12813" max="12813" width="26" style="251" bestFit="1" customWidth="1"/>
    <col min="12814" max="12814" width="19.140625" style="251" bestFit="1" customWidth="1"/>
    <col min="12815" max="12815" width="10.42578125" style="251" customWidth="1"/>
    <col min="12816" max="12816" width="11.85546875" style="251" customWidth="1"/>
    <col min="12817" max="12817" width="14.7109375" style="251" customWidth="1"/>
    <col min="12818" max="12818" width="9" style="251" bestFit="1" customWidth="1"/>
    <col min="12819" max="13058" width="9.140625" style="251"/>
    <col min="13059" max="13059" width="4.7109375" style="251" bestFit="1" customWidth="1"/>
    <col min="13060" max="13060" width="9.7109375" style="251" bestFit="1" customWidth="1"/>
    <col min="13061" max="13061" width="10" style="251" bestFit="1" customWidth="1"/>
    <col min="13062" max="13062" width="8.85546875" style="251" bestFit="1" customWidth="1"/>
    <col min="13063" max="13063" width="22.85546875" style="251" customWidth="1"/>
    <col min="13064" max="13064" width="59.7109375" style="251" bestFit="1" customWidth="1"/>
    <col min="13065" max="13065" width="57.85546875" style="251" bestFit="1" customWidth="1"/>
    <col min="13066" max="13066" width="35.28515625" style="251" bestFit="1" customWidth="1"/>
    <col min="13067" max="13067" width="28.140625" style="251" bestFit="1" customWidth="1"/>
    <col min="13068" max="13068" width="33.140625" style="251" bestFit="1" customWidth="1"/>
    <col min="13069" max="13069" width="26" style="251" bestFit="1" customWidth="1"/>
    <col min="13070" max="13070" width="19.140625" style="251" bestFit="1" customWidth="1"/>
    <col min="13071" max="13071" width="10.42578125" style="251" customWidth="1"/>
    <col min="13072" max="13072" width="11.85546875" style="251" customWidth="1"/>
    <col min="13073" max="13073" width="14.7109375" style="251" customWidth="1"/>
    <col min="13074" max="13074" width="9" style="251" bestFit="1" customWidth="1"/>
    <col min="13075" max="13314" width="9.140625" style="251"/>
    <col min="13315" max="13315" width="4.7109375" style="251" bestFit="1" customWidth="1"/>
    <col min="13316" max="13316" width="9.7109375" style="251" bestFit="1" customWidth="1"/>
    <col min="13317" max="13317" width="10" style="251" bestFit="1" customWidth="1"/>
    <col min="13318" max="13318" width="8.85546875" style="251" bestFit="1" customWidth="1"/>
    <col min="13319" max="13319" width="22.85546875" style="251" customWidth="1"/>
    <col min="13320" max="13320" width="59.7109375" style="251" bestFit="1" customWidth="1"/>
    <col min="13321" max="13321" width="57.85546875" style="251" bestFit="1" customWidth="1"/>
    <col min="13322" max="13322" width="35.28515625" style="251" bestFit="1" customWidth="1"/>
    <col min="13323" max="13323" width="28.140625" style="251" bestFit="1" customWidth="1"/>
    <col min="13324" max="13324" width="33.140625" style="251" bestFit="1" customWidth="1"/>
    <col min="13325" max="13325" width="26" style="251" bestFit="1" customWidth="1"/>
    <col min="13326" max="13326" width="19.140625" style="251" bestFit="1" customWidth="1"/>
    <col min="13327" max="13327" width="10.42578125" style="251" customWidth="1"/>
    <col min="13328" max="13328" width="11.85546875" style="251" customWidth="1"/>
    <col min="13329" max="13329" width="14.7109375" style="251" customWidth="1"/>
    <col min="13330" max="13330" width="9" style="251" bestFit="1" customWidth="1"/>
    <col min="13331" max="13570" width="9.140625" style="251"/>
    <col min="13571" max="13571" width="4.7109375" style="251" bestFit="1" customWidth="1"/>
    <col min="13572" max="13572" width="9.7109375" style="251" bestFit="1" customWidth="1"/>
    <col min="13573" max="13573" width="10" style="251" bestFit="1" customWidth="1"/>
    <col min="13574" max="13574" width="8.85546875" style="251" bestFit="1" customWidth="1"/>
    <col min="13575" max="13575" width="22.85546875" style="251" customWidth="1"/>
    <col min="13576" max="13576" width="59.7109375" style="251" bestFit="1" customWidth="1"/>
    <col min="13577" max="13577" width="57.85546875" style="251" bestFit="1" customWidth="1"/>
    <col min="13578" max="13578" width="35.28515625" style="251" bestFit="1" customWidth="1"/>
    <col min="13579" max="13579" width="28.140625" style="251" bestFit="1" customWidth="1"/>
    <col min="13580" max="13580" width="33.140625" style="251" bestFit="1" customWidth="1"/>
    <col min="13581" max="13581" width="26" style="251" bestFit="1" customWidth="1"/>
    <col min="13582" max="13582" width="19.140625" style="251" bestFit="1" customWidth="1"/>
    <col min="13583" max="13583" width="10.42578125" style="251" customWidth="1"/>
    <col min="13584" max="13584" width="11.85546875" style="251" customWidth="1"/>
    <col min="13585" max="13585" width="14.7109375" style="251" customWidth="1"/>
    <col min="13586" max="13586" width="9" style="251" bestFit="1" customWidth="1"/>
    <col min="13587" max="13826" width="9.140625" style="251"/>
    <col min="13827" max="13827" width="4.7109375" style="251" bestFit="1" customWidth="1"/>
    <col min="13828" max="13828" width="9.7109375" style="251" bestFit="1" customWidth="1"/>
    <col min="13829" max="13829" width="10" style="251" bestFit="1" customWidth="1"/>
    <col min="13830" max="13830" width="8.85546875" style="251" bestFit="1" customWidth="1"/>
    <col min="13831" max="13831" width="22.85546875" style="251" customWidth="1"/>
    <col min="13832" max="13832" width="59.7109375" style="251" bestFit="1" customWidth="1"/>
    <col min="13833" max="13833" width="57.85546875" style="251" bestFit="1" customWidth="1"/>
    <col min="13834" max="13834" width="35.28515625" style="251" bestFit="1" customWidth="1"/>
    <col min="13835" max="13835" width="28.140625" style="251" bestFit="1" customWidth="1"/>
    <col min="13836" max="13836" width="33.140625" style="251" bestFit="1" customWidth="1"/>
    <col min="13837" max="13837" width="26" style="251" bestFit="1" customWidth="1"/>
    <col min="13838" max="13838" width="19.140625" style="251" bestFit="1" customWidth="1"/>
    <col min="13839" max="13839" width="10.42578125" style="251" customWidth="1"/>
    <col min="13840" max="13840" width="11.85546875" style="251" customWidth="1"/>
    <col min="13841" max="13841" width="14.7109375" style="251" customWidth="1"/>
    <col min="13842" max="13842" width="9" style="251" bestFit="1" customWidth="1"/>
    <col min="13843" max="14082" width="9.140625" style="251"/>
    <col min="14083" max="14083" width="4.7109375" style="251" bestFit="1" customWidth="1"/>
    <col min="14084" max="14084" width="9.7109375" style="251" bestFit="1" customWidth="1"/>
    <col min="14085" max="14085" width="10" style="251" bestFit="1" customWidth="1"/>
    <col min="14086" max="14086" width="8.85546875" style="251" bestFit="1" customWidth="1"/>
    <col min="14087" max="14087" width="22.85546875" style="251" customWidth="1"/>
    <col min="14088" max="14088" width="59.7109375" style="251" bestFit="1" customWidth="1"/>
    <col min="14089" max="14089" width="57.85546875" style="251" bestFit="1" customWidth="1"/>
    <col min="14090" max="14090" width="35.28515625" style="251" bestFit="1" customWidth="1"/>
    <col min="14091" max="14091" width="28.140625" style="251" bestFit="1" customWidth="1"/>
    <col min="14092" max="14092" width="33.140625" style="251" bestFit="1" customWidth="1"/>
    <col min="14093" max="14093" width="26" style="251" bestFit="1" customWidth="1"/>
    <col min="14094" max="14094" width="19.140625" style="251" bestFit="1" customWidth="1"/>
    <col min="14095" max="14095" width="10.42578125" style="251" customWidth="1"/>
    <col min="14096" max="14096" width="11.85546875" style="251" customWidth="1"/>
    <col min="14097" max="14097" width="14.7109375" style="251" customWidth="1"/>
    <col min="14098" max="14098" width="9" style="251" bestFit="1" customWidth="1"/>
    <col min="14099" max="14338" width="9.140625" style="251"/>
    <col min="14339" max="14339" width="4.7109375" style="251" bestFit="1" customWidth="1"/>
    <col min="14340" max="14340" width="9.7109375" style="251" bestFit="1" customWidth="1"/>
    <col min="14341" max="14341" width="10" style="251" bestFit="1" customWidth="1"/>
    <col min="14342" max="14342" width="8.85546875" style="251" bestFit="1" customWidth="1"/>
    <col min="14343" max="14343" width="22.85546875" style="251" customWidth="1"/>
    <col min="14344" max="14344" width="59.7109375" style="251" bestFit="1" customWidth="1"/>
    <col min="14345" max="14345" width="57.85546875" style="251" bestFit="1" customWidth="1"/>
    <col min="14346" max="14346" width="35.28515625" style="251" bestFit="1" customWidth="1"/>
    <col min="14347" max="14347" width="28.140625" style="251" bestFit="1" customWidth="1"/>
    <col min="14348" max="14348" width="33.140625" style="251" bestFit="1" customWidth="1"/>
    <col min="14349" max="14349" width="26" style="251" bestFit="1" customWidth="1"/>
    <col min="14350" max="14350" width="19.140625" style="251" bestFit="1" customWidth="1"/>
    <col min="14351" max="14351" width="10.42578125" style="251" customWidth="1"/>
    <col min="14352" max="14352" width="11.85546875" style="251" customWidth="1"/>
    <col min="14353" max="14353" width="14.7109375" style="251" customWidth="1"/>
    <col min="14354" max="14354" width="9" style="251" bestFit="1" customWidth="1"/>
    <col min="14355" max="14594" width="9.140625" style="251"/>
    <col min="14595" max="14595" width="4.7109375" style="251" bestFit="1" customWidth="1"/>
    <col min="14596" max="14596" width="9.7109375" style="251" bestFit="1" customWidth="1"/>
    <col min="14597" max="14597" width="10" style="251" bestFit="1" customWidth="1"/>
    <col min="14598" max="14598" width="8.85546875" style="251" bestFit="1" customWidth="1"/>
    <col min="14599" max="14599" width="22.85546875" style="251" customWidth="1"/>
    <col min="14600" max="14600" width="59.7109375" style="251" bestFit="1" customWidth="1"/>
    <col min="14601" max="14601" width="57.85546875" style="251" bestFit="1" customWidth="1"/>
    <col min="14602" max="14602" width="35.28515625" style="251" bestFit="1" customWidth="1"/>
    <col min="14603" max="14603" width="28.140625" style="251" bestFit="1" customWidth="1"/>
    <col min="14604" max="14604" width="33.140625" style="251" bestFit="1" customWidth="1"/>
    <col min="14605" max="14605" width="26" style="251" bestFit="1" customWidth="1"/>
    <col min="14606" max="14606" width="19.140625" style="251" bestFit="1" customWidth="1"/>
    <col min="14607" max="14607" width="10.42578125" style="251" customWidth="1"/>
    <col min="14608" max="14608" width="11.85546875" style="251" customWidth="1"/>
    <col min="14609" max="14609" width="14.7109375" style="251" customWidth="1"/>
    <col min="14610" max="14610" width="9" style="251" bestFit="1" customWidth="1"/>
    <col min="14611" max="14850" width="9.140625" style="251"/>
    <col min="14851" max="14851" width="4.7109375" style="251" bestFit="1" customWidth="1"/>
    <col min="14852" max="14852" width="9.7109375" style="251" bestFit="1" customWidth="1"/>
    <col min="14853" max="14853" width="10" style="251" bestFit="1" customWidth="1"/>
    <col min="14854" max="14854" width="8.85546875" style="251" bestFit="1" customWidth="1"/>
    <col min="14855" max="14855" width="22.85546875" style="251" customWidth="1"/>
    <col min="14856" max="14856" width="59.7109375" style="251" bestFit="1" customWidth="1"/>
    <col min="14857" max="14857" width="57.85546875" style="251" bestFit="1" customWidth="1"/>
    <col min="14858" max="14858" width="35.28515625" style="251" bestFit="1" customWidth="1"/>
    <col min="14859" max="14859" width="28.140625" style="251" bestFit="1" customWidth="1"/>
    <col min="14860" max="14860" width="33.140625" style="251" bestFit="1" customWidth="1"/>
    <col min="14861" max="14861" width="26" style="251" bestFit="1" customWidth="1"/>
    <col min="14862" max="14862" width="19.140625" style="251" bestFit="1" customWidth="1"/>
    <col min="14863" max="14863" width="10.42578125" style="251" customWidth="1"/>
    <col min="14864" max="14864" width="11.85546875" style="251" customWidth="1"/>
    <col min="14865" max="14865" width="14.7109375" style="251" customWidth="1"/>
    <col min="14866" max="14866" width="9" style="251" bestFit="1" customWidth="1"/>
    <col min="14867" max="15106" width="9.140625" style="251"/>
    <col min="15107" max="15107" width="4.7109375" style="251" bestFit="1" customWidth="1"/>
    <col min="15108" max="15108" width="9.7109375" style="251" bestFit="1" customWidth="1"/>
    <col min="15109" max="15109" width="10" style="251" bestFit="1" customWidth="1"/>
    <col min="15110" max="15110" width="8.85546875" style="251" bestFit="1" customWidth="1"/>
    <col min="15111" max="15111" width="22.85546875" style="251" customWidth="1"/>
    <col min="15112" max="15112" width="59.7109375" style="251" bestFit="1" customWidth="1"/>
    <col min="15113" max="15113" width="57.85546875" style="251" bestFit="1" customWidth="1"/>
    <col min="15114" max="15114" width="35.28515625" style="251" bestFit="1" customWidth="1"/>
    <col min="15115" max="15115" width="28.140625" style="251" bestFit="1" customWidth="1"/>
    <col min="15116" max="15116" width="33.140625" style="251" bestFit="1" customWidth="1"/>
    <col min="15117" max="15117" width="26" style="251" bestFit="1" customWidth="1"/>
    <col min="15118" max="15118" width="19.140625" style="251" bestFit="1" customWidth="1"/>
    <col min="15119" max="15119" width="10.42578125" style="251" customWidth="1"/>
    <col min="15120" max="15120" width="11.85546875" style="251" customWidth="1"/>
    <col min="15121" max="15121" width="14.7109375" style="251" customWidth="1"/>
    <col min="15122" max="15122" width="9" style="251" bestFit="1" customWidth="1"/>
    <col min="15123" max="15362" width="9.140625" style="251"/>
    <col min="15363" max="15363" width="4.7109375" style="251" bestFit="1" customWidth="1"/>
    <col min="15364" max="15364" width="9.7109375" style="251" bestFit="1" customWidth="1"/>
    <col min="15365" max="15365" width="10" style="251" bestFit="1" customWidth="1"/>
    <col min="15366" max="15366" width="8.85546875" style="251" bestFit="1" customWidth="1"/>
    <col min="15367" max="15367" width="22.85546875" style="251" customWidth="1"/>
    <col min="15368" max="15368" width="59.7109375" style="251" bestFit="1" customWidth="1"/>
    <col min="15369" max="15369" width="57.85546875" style="251" bestFit="1" customWidth="1"/>
    <col min="15370" max="15370" width="35.28515625" style="251" bestFit="1" customWidth="1"/>
    <col min="15371" max="15371" width="28.140625" style="251" bestFit="1" customWidth="1"/>
    <col min="15372" max="15372" width="33.140625" style="251" bestFit="1" customWidth="1"/>
    <col min="15373" max="15373" width="26" style="251" bestFit="1" customWidth="1"/>
    <col min="15374" max="15374" width="19.140625" style="251" bestFit="1" customWidth="1"/>
    <col min="15375" max="15375" width="10.42578125" style="251" customWidth="1"/>
    <col min="15376" max="15376" width="11.85546875" style="251" customWidth="1"/>
    <col min="15377" max="15377" width="14.7109375" style="251" customWidth="1"/>
    <col min="15378" max="15378" width="9" style="251" bestFit="1" customWidth="1"/>
    <col min="15379" max="15618" width="9.140625" style="251"/>
    <col min="15619" max="15619" width="4.7109375" style="251" bestFit="1" customWidth="1"/>
    <col min="15620" max="15620" width="9.7109375" style="251" bestFit="1" customWidth="1"/>
    <col min="15621" max="15621" width="10" style="251" bestFit="1" customWidth="1"/>
    <col min="15622" max="15622" width="8.85546875" style="251" bestFit="1" customWidth="1"/>
    <col min="15623" max="15623" width="22.85546875" style="251" customWidth="1"/>
    <col min="15624" max="15624" width="59.7109375" style="251" bestFit="1" customWidth="1"/>
    <col min="15625" max="15625" width="57.85546875" style="251" bestFit="1" customWidth="1"/>
    <col min="15626" max="15626" width="35.28515625" style="251" bestFit="1" customWidth="1"/>
    <col min="15627" max="15627" width="28.140625" style="251" bestFit="1" customWidth="1"/>
    <col min="15628" max="15628" width="33.140625" style="251" bestFit="1" customWidth="1"/>
    <col min="15629" max="15629" width="26" style="251" bestFit="1" customWidth="1"/>
    <col min="15630" max="15630" width="19.140625" style="251" bestFit="1" customWidth="1"/>
    <col min="15631" max="15631" width="10.42578125" style="251" customWidth="1"/>
    <col min="15632" max="15632" width="11.85546875" style="251" customWidth="1"/>
    <col min="15633" max="15633" width="14.7109375" style="251" customWidth="1"/>
    <col min="15634" max="15634" width="9" style="251" bestFit="1" customWidth="1"/>
    <col min="15635" max="15874" width="9.140625" style="251"/>
    <col min="15875" max="15875" width="4.7109375" style="251" bestFit="1" customWidth="1"/>
    <col min="15876" max="15876" width="9.7109375" style="251" bestFit="1" customWidth="1"/>
    <col min="15877" max="15877" width="10" style="251" bestFit="1" customWidth="1"/>
    <col min="15878" max="15878" width="8.85546875" style="251" bestFit="1" customWidth="1"/>
    <col min="15879" max="15879" width="22.85546875" style="251" customWidth="1"/>
    <col min="15880" max="15880" width="59.7109375" style="251" bestFit="1" customWidth="1"/>
    <col min="15881" max="15881" width="57.85546875" style="251" bestFit="1" customWidth="1"/>
    <col min="15882" max="15882" width="35.28515625" style="251" bestFit="1" customWidth="1"/>
    <col min="15883" max="15883" width="28.140625" style="251" bestFit="1" customWidth="1"/>
    <col min="15884" max="15884" width="33.140625" style="251" bestFit="1" customWidth="1"/>
    <col min="15885" max="15885" width="26" style="251" bestFit="1" customWidth="1"/>
    <col min="15886" max="15886" width="19.140625" style="251" bestFit="1" customWidth="1"/>
    <col min="15887" max="15887" width="10.42578125" style="251" customWidth="1"/>
    <col min="15888" max="15888" width="11.85546875" style="251" customWidth="1"/>
    <col min="15889" max="15889" width="14.7109375" style="251" customWidth="1"/>
    <col min="15890" max="15890" width="9" style="251" bestFit="1" customWidth="1"/>
    <col min="15891" max="16130" width="9.140625" style="251"/>
    <col min="16131" max="16131" width="4.7109375" style="251" bestFit="1" customWidth="1"/>
    <col min="16132" max="16132" width="9.7109375" style="251" bestFit="1" customWidth="1"/>
    <col min="16133" max="16133" width="10" style="251" bestFit="1" customWidth="1"/>
    <col min="16134" max="16134" width="8.85546875" style="251" bestFit="1" customWidth="1"/>
    <col min="16135" max="16135" width="22.85546875" style="251" customWidth="1"/>
    <col min="16136" max="16136" width="59.7109375" style="251" bestFit="1" customWidth="1"/>
    <col min="16137" max="16137" width="57.85546875" style="251" bestFit="1" customWidth="1"/>
    <col min="16138" max="16138" width="35.28515625" style="251" bestFit="1" customWidth="1"/>
    <col min="16139" max="16139" width="28.140625" style="251" bestFit="1" customWidth="1"/>
    <col min="16140" max="16140" width="33.140625" style="251" bestFit="1" customWidth="1"/>
    <col min="16141" max="16141" width="26" style="251" bestFit="1" customWidth="1"/>
    <col min="16142" max="16142" width="19.140625" style="251" bestFit="1" customWidth="1"/>
    <col min="16143" max="16143" width="10.42578125" style="251" customWidth="1"/>
    <col min="16144" max="16144" width="11.85546875" style="251" customWidth="1"/>
    <col min="16145" max="16145" width="14.7109375" style="251" customWidth="1"/>
    <col min="16146" max="16146" width="9" style="251" bestFit="1" customWidth="1"/>
    <col min="16147" max="16384" width="9.140625" style="251"/>
  </cols>
  <sheetData>
    <row r="2" spans="1:19" x14ac:dyDescent="0.25">
      <c r="A2" s="215" t="s">
        <v>703</v>
      </c>
    </row>
    <row r="4" spans="1:19" s="218"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s="218" customFormat="1" ht="35.25" customHeight="1" x14ac:dyDescent="0.2">
      <c r="A5" s="518"/>
      <c r="B5" s="521"/>
      <c r="C5" s="521"/>
      <c r="D5" s="521"/>
      <c r="E5" s="518"/>
      <c r="F5" s="518"/>
      <c r="G5" s="518"/>
      <c r="H5" s="254" t="s">
        <v>14</v>
      </c>
      <c r="I5" s="254" t="s">
        <v>15</v>
      </c>
      <c r="J5" s="518"/>
      <c r="K5" s="255">
        <v>2018</v>
      </c>
      <c r="L5" s="255">
        <v>2019</v>
      </c>
      <c r="M5" s="227">
        <v>2018</v>
      </c>
      <c r="N5" s="227">
        <v>2019</v>
      </c>
      <c r="O5" s="227">
        <v>2018</v>
      </c>
      <c r="P5" s="227">
        <v>2019</v>
      </c>
      <c r="Q5" s="518"/>
      <c r="R5" s="521"/>
      <c r="S5" s="217"/>
    </row>
    <row r="6" spans="1:19" s="218" customFormat="1" ht="15.75" customHeight="1" x14ac:dyDescent="0.2">
      <c r="A6" s="253" t="s">
        <v>16</v>
      </c>
      <c r="B6" s="254" t="s">
        <v>17</v>
      </c>
      <c r="C6" s="254" t="s">
        <v>18</v>
      </c>
      <c r="D6" s="254" t="s">
        <v>19</v>
      </c>
      <c r="E6" s="253" t="s">
        <v>20</v>
      </c>
      <c r="F6" s="253" t="s">
        <v>21</v>
      </c>
      <c r="G6" s="253" t="s">
        <v>22</v>
      </c>
      <c r="H6" s="254" t="s">
        <v>23</v>
      </c>
      <c r="I6" s="254" t="s">
        <v>24</v>
      </c>
      <c r="J6" s="253" t="s">
        <v>25</v>
      </c>
      <c r="K6" s="255" t="s">
        <v>26</v>
      </c>
      <c r="L6" s="255" t="s">
        <v>27</v>
      </c>
      <c r="M6" s="256" t="s">
        <v>28</v>
      </c>
      <c r="N6" s="256" t="s">
        <v>29</v>
      </c>
      <c r="O6" s="256" t="s">
        <v>30</v>
      </c>
      <c r="P6" s="256" t="s">
        <v>31</v>
      </c>
      <c r="Q6" s="253" t="s">
        <v>32</v>
      </c>
      <c r="R6" s="254" t="s">
        <v>33</v>
      </c>
      <c r="S6" s="217"/>
    </row>
    <row r="7" spans="1:19" s="294" customFormat="1" ht="74.25" customHeight="1" x14ac:dyDescent="0.2">
      <c r="A7" s="522">
        <v>1</v>
      </c>
      <c r="B7" s="522">
        <v>1</v>
      </c>
      <c r="C7" s="522">
        <v>4</v>
      </c>
      <c r="D7" s="525">
        <v>2</v>
      </c>
      <c r="E7" s="528" t="s">
        <v>543</v>
      </c>
      <c r="F7" s="525" t="s">
        <v>544</v>
      </c>
      <c r="G7" s="525" t="s">
        <v>545</v>
      </c>
      <c r="H7" s="283" t="s">
        <v>147</v>
      </c>
      <c r="I7" s="283">
        <v>1</v>
      </c>
      <c r="J7" s="531" t="s">
        <v>546</v>
      </c>
      <c r="K7" s="531" t="s">
        <v>134</v>
      </c>
      <c r="L7" s="531"/>
      <c r="M7" s="542">
        <v>110000</v>
      </c>
      <c r="N7" s="545"/>
      <c r="O7" s="545">
        <v>110000</v>
      </c>
      <c r="P7" s="545"/>
      <c r="Q7" s="531" t="s">
        <v>547</v>
      </c>
      <c r="R7" s="531" t="s">
        <v>548</v>
      </c>
      <c r="S7" s="306"/>
    </row>
    <row r="8" spans="1:19" s="294" customFormat="1" ht="88.5" customHeight="1" x14ac:dyDescent="0.2">
      <c r="A8" s="523"/>
      <c r="B8" s="523"/>
      <c r="C8" s="523"/>
      <c r="D8" s="526"/>
      <c r="E8" s="529"/>
      <c r="F8" s="526"/>
      <c r="G8" s="526"/>
      <c r="H8" s="283" t="s">
        <v>113</v>
      </c>
      <c r="I8" s="283">
        <v>120</v>
      </c>
      <c r="J8" s="532"/>
      <c r="K8" s="532"/>
      <c r="L8" s="532"/>
      <c r="M8" s="543"/>
      <c r="N8" s="546"/>
      <c r="O8" s="546"/>
      <c r="P8" s="546"/>
      <c r="Q8" s="532"/>
      <c r="R8" s="532"/>
      <c r="S8" s="306"/>
    </row>
    <row r="9" spans="1:19" s="224" customFormat="1" ht="71.25" customHeight="1" x14ac:dyDescent="0.25">
      <c r="A9" s="524"/>
      <c r="B9" s="524"/>
      <c r="C9" s="524"/>
      <c r="D9" s="527"/>
      <c r="E9" s="530"/>
      <c r="F9" s="527"/>
      <c r="G9" s="527"/>
      <c r="H9" s="264" t="s">
        <v>549</v>
      </c>
      <c r="I9" s="235" t="s">
        <v>38</v>
      </c>
      <c r="J9" s="533"/>
      <c r="K9" s="533"/>
      <c r="L9" s="533"/>
      <c r="M9" s="544"/>
      <c r="N9" s="547"/>
      <c r="O9" s="547"/>
      <c r="P9" s="547"/>
      <c r="Q9" s="533"/>
      <c r="R9" s="533"/>
      <c r="S9" s="252"/>
    </row>
    <row r="10" spans="1:19" s="224" customFormat="1" ht="39" customHeight="1" x14ac:dyDescent="0.25">
      <c r="A10" s="540">
        <v>2</v>
      </c>
      <c r="B10" s="540">
        <v>1</v>
      </c>
      <c r="C10" s="538">
        <v>4</v>
      </c>
      <c r="D10" s="540">
        <v>2</v>
      </c>
      <c r="E10" s="541" t="s">
        <v>550</v>
      </c>
      <c r="F10" s="538" t="s">
        <v>551</v>
      </c>
      <c r="G10" s="538" t="s">
        <v>552</v>
      </c>
      <c r="H10" s="260" t="s">
        <v>421</v>
      </c>
      <c r="I10" s="235" t="s">
        <v>38</v>
      </c>
      <c r="J10" s="538" t="s">
        <v>553</v>
      </c>
      <c r="K10" s="539" t="s">
        <v>140</v>
      </c>
      <c r="L10" s="539"/>
      <c r="M10" s="519">
        <v>20000</v>
      </c>
      <c r="N10" s="519"/>
      <c r="O10" s="519">
        <v>20000</v>
      </c>
      <c r="P10" s="519"/>
      <c r="Q10" s="538" t="s">
        <v>547</v>
      </c>
      <c r="R10" s="538" t="s">
        <v>548</v>
      </c>
      <c r="S10" s="252"/>
    </row>
    <row r="11" spans="1:19" s="224" customFormat="1" ht="34.5" customHeight="1" x14ac:dyDescent="0.25">
      <c r="A11" s="540"/>
      <c r="B11" s="540"/>
      <c r="C11" s="538"/>
      <c r="D11" s="540"/>
      <c r="E11" s="541"/>
      <c r="F11" s="538"/>
      <c r="G11" s="538"/>
      <c r="H11" s="260" t="s">
        <v>113</v>
      </c>
      <c r="I11" s="235" t="s">
        <v>444</v>
      </c>
      <c r="J11" s="538"/>
      <c r="K11" s="539"/>
      <c r="L11" s="539"/>
      <c r="M11" s="519"/>
      <c r="N11" s="519"/>
      <c r="O11" s="519"/>
      <c r="P11" s="519"/>
      <c r="Q11" s="538"/>
      <c r="R11" s="538"/>
      <c r="S11" s="252"/>
    </row>
    <row r="12" spans="1:19" s="224" customFormat="1" ht="42.75" customHeight="1" x14ac:dyDescent="0.25">
      <c r="A12" s="540">
        <v>3</v>
      </c>
      <c r="B12" s="540">
        <v>1</v>
      </c>
      <c r="C12" s="538">
        <v>4</v>
      </c>
      <c r="D12" s="540">
        <v>2</v>
      </c>
      <c r="E12" s="541" t="s">
        <v>554</v>
      </c>
      <c r="F12" s="538" t="s">
        <v>555</v>
      </c>
      <c r="G12" s="538" t="s">
        <v>556</v>
      </c>
      <c r="H12" s="260" t="s">
        <v>181</v>
      </c>
      <c r="I12" s="235" t="s">
        <v>38</v>
      </c>
      <c r="J12" s="538" t="s">
        <v>557</v>
      </c>
      <c r="K12" s="539" t="s">
        <v>134</v>
      </c>
      <c r="L12" s="539"/>
      <c r="M12" s="519">
        <v>90000</v>
      </c>
      <c r="N12" s="519"/>
      <c r="O12" s="519">
        <v>90000</v>
      </c>
      <c r="P12" s="519"/>
      <c r="Q12" s="538" t="s">
        <v>547</v>
      </c>
      <c r="R12" s="538" t="s">
        <v>548</v>
      </c>
      <c r="S12" s="252"/>
    </row>
    <row r="13" spans="1:19" s="224" customFormat="1" ht="62.25" customHeight="1" x14ac:dyDescent="0.25">
      <c r="A13" s="540"/>
      <c r="B13" s="540"/>
      <c r="C13" s="538"/>
      <c r="D13" s="540"/>
      <c r="E13" s="541"/>
      <c r="F13" s="538"/>
      <c r="G13" s="538"/>
      <c r="H13" s="260" t="s">
        <v>113</v>
      </c>
      <c r="I13" s="235" t="s">
        <v>558</v>
      </c>
      <c r="J13" s="538"/>
      <c r="K13" s="539"/>
      <c r="L13" s="539"/>
      <c r="M13" s="519"/>
      <c r="N13" s="519"/>
      <c r="O13" s="519"/>
      <c r="P13" s="519"/>
      <c r="Q13" s="538"/>
      <c r="R13" s="538"/>
      <c r="S13" s="252"/>
    </row>
    <row r="14" spans="1:19" s="224" customFormat="1" ht="62.25" customHeight="1" x14ac:dyDescent="0.25">
      <c r="A14" s="548">
        <v>3</v>
      </c>
      <c r="B14" s="548">
        <v>1</v>
      </c>
      <c r="C14" s="549">
        <v>4</v>
      </c>
      <c r="D14" s="548">
        <v>2</v>
      </c>
      <c r="E14" s="550" t="s">
        <v>554</v>
      </c>
      <c r="F14" s="549" t="s">
        <v>555</v>
      </c>
      <c r="G14" s="549" t="s">
        <v>556</v>
      </c>
      <c r="H14" s="273" t="s">
        <v>181</v>
      </c>
      <c r="I14" s="191" t="s">
        <v>38</v>
      </c>
      <c r="J14" s="551" t="s">
        <v>648</v>
      </c>
      <c r="K14" s="555" t="s">
        <v>134</v>
      </c>
      <c r="L14" s="555"/>
      <c r="M14" s="556">
        <v>90000</v>
      </c>
      <c r="N14" s="556"/>
      <c r="O14" s="556">
        <v>90000</v>
      </c>
      <c r="P14" s="556"/>
      <c r="Q14" s="549" t="s">
        <v>547</v>
      </c>
      <c r="R14" s="549" t="s">
        <v>548</v>
      </c>
      <c r="S14" s="252"/>
    </row>
    <row r="15" spans="1:19" s="224" customFormat="1" ht="76.5" customHeight="1" x14ac:dyDescent="0.25">
      <c r="A15" s="548"/>
      <c r="B15" s="548"/>
      <c r="C15" s="549"/>
      <c r="D15" s="548"/>
      <c r="E15" s="550"/>
      <c r="F15" s="549"/>
      <c r="G15" s="549"/>
      <c r="H15" s="273" t="s">
        <v>113</v>
      </c>
      <c r="I15" s="191" t="s">
        <v>558</v>
      </c>
      <c r="J15" s="551"/>
      <c r="K15" s="555"/>
      <c r="L15" s="555"/>
      <c r="M15" s="556"/>
      <c r="N15" s="556"/>
      <c r="O15" s="556"/>
      <c r="P15" s="556"/>
      <c r="Q15" s="549"/>
      <c r="R15" s="549"/>
      <c r="S15" s="252"/>
    </row>
    <row r="16" spans="1:19" s="224" customFormat="1" ht="37.5" customHeight="1" x14ac:dyDescent="0.25">
      <c r="A16" s="368"/>
      <c r="B16" s="552" t="s">
        <v>650</v>
      </c>
      <c r="C16" s="553"/>
      <c r="D16" s="553"/>
      <c r="E16" s="553"/>
      <c r="F16" s="553"/>
      <c r="G16" s="553"/>
      <c r="H16" s="553"/>
      <c r="I16" s="553"/>
      <c r="J16" s="553"/>
      <c r="K16" s="553"/>
      <c r="L16" s="553"/>
      <c r="M16" s="553"/>
      <c r="N16" s="553"/>
      <c r="O16" s="553"/>
      <c r="P16" s="553"/>
      <c r="Q16" s="553"/>
      <c r="R16" s="554"/>
      <c r="S16" s="252"/>
    </row>
    <row r="17" spans="1:19" s="224" customFormat="1" ht="57" customHeight="1" x14ac:dyDescent="0.25">
      <c r="A17" s="540">
        <v>4</v>
      </c>
      <c r="B17" s="540">
        <v>1</v>
      </c>
      <c r="C17" s="538">
        <v>4</v>
      </c>
      <c r="D17" s="540">
        <v>2</v>
      </c>
      <c r="E17" s="541" t="s">
        <v>559</v>
      </c>
      <c r="F17" s="538" t="s">
        <v>560</v>
      </c>
      <c r="G17" s="538" t="s">
        <v>556</v>
      </c>
      <c r="H17" s="260" t="s">
        <v>181</v>
      </c>
      <c r="I17" s="235" t="s">
        <v>38</v>
      </c>
      <c r="J17" s="538" t="s">
        <v>561</v>
      </c>
      <c r="K17" s="539" t="s">
        <v>140</v>
      </c>
      <c r="L17" s="539"/>
      <c r="M17" s="519">
        <v>80000</v>
      </c>
      <c r="N17" s="519"/>
      <c r="O17" s="519">
        <v>80000</v>
      </c>
      <c r="P17" s="519"/>
      <c r="Q17" s="538" t="s">
        <v>547</v>
      </c>
      <c r="R17" s="538" t="s">
        <v>548</v>
      </c>
      <c r="S17" s="252"/>
    </row>
    <row r="18" spans="1:19" s="224" customFormat="1" ht="62.25" customHeight="1" x14ac:dyDescent="0.25">
      <c r="A18" s="540"/>
      <c r="B18" s="540"/>
      <c r="C18" s="538"/>
      <c r="D18" s="540"/>
      <c r="E18" s="541"/>
      <c r="F18" s="538"/>
      <c r="G18" s="538"/>
      <c r="H18" s="260" t="s">
        <v>113</v>
      </c>
      <c r="I18" s="235" t="s">
        <v>562</v>
      </c>
      <c r="J18" s="538"/>
      <c r="K18" s="539"/>
      <c r="L18" s="539"/>
      <c r="M18" s="519"/>
      <c r="N18" s="519"/>
      <c r="O18" s="519"/>
      <c r="P18" s="519"/>
      <c r="Q18" s="538"/>
      <c r="R18" s="538"/>
      <c r="S18" s="252"/>
    </row>
    <row r="19" spans="1:19" s="224" customFormat="1" ht="57.75" customHeight="1" x14ac:dyDescent="0.25">
      <c r="A19" s="548">
        <v>4</v>
      </c>
      <c r="B19" s="548">
        <v>1</v>
      </c>
      <c r="C19" s="549">
        <v>4</v>
      </c>
      <c r="D19" s="548">
        <v>2</v>
      </c>
      <c r="E19" s="561" t="s">
        <v>649</v>
      </c>
      <c r="F19" s="549" t="s">
        <v>701</v>
      </c>
      <c r="G19" s="549" t="s">
        <v>556</v>
      </c>
      <c r="H19" s="273" t="s">
        <v>181</v>
      </c>
      <c r="I19" s="191" t="s">
        <v>38</v>
      </c>
      <c r="J19" s="549" t="s">
        <v>561</v>
      </c>
      <c r="K19" s="555" t="s">
        <v>140</v>
      </c>
      <c r="L19" s="555"/>
      <c r="M19" s="557">
        <v>104000</v>
      </c>
      <c r="N19" s="556"/>
      <c r="O19" s="557">
        <v>104000</v>
      </c>
      <c r="P19" s="556"/>
      <c r="Q19" s="549" t="s">
        <v>547</v>
      </c>
      <c r="R19" s="549" t="s">
        <v>548</v>
      </c>
      <c r="S19" s="252"/>
    </row>
    <row r="20" spans="1:19" s="224" customFormat="1" ht="65.25" customHeight="1" x14ac:dyDescent="0.25">
      <c r="A20" s="548"/>
      <c r="B20" s="548"/>
      <c r="C20" s="549"/>
      <c r="D20" s="548"/>
      <c r="E20" s="561"/>
      <c r="F20" s="549"/>
      <c r="G20" s="549"/>
      <c r="H20" s="273" t="s">
        <v>113</v>
      </c>
      <c r="I20" s="191" t="s">
        <v>562</v>
      </c>
      <c r="J20" s="549"/>
      <c r="K20" s="555"/>
      <c r="L20" s="555"/>
      <c r="M20" s="557"/>
      <c r="N20" s="556"/>
      <c r="O20" s="557"/>
      <c r="P20" s="556"/>
      <c r="Q20" s="549"/>
      <c r="R20" s="549"/>
      <c r="S20" s="252"/>
    </row>
    <row r="21" spans="1:19" s="224" customFormat="1" ht="39.75" customHeight="1" x14ac:dyDescent="0.25">
      <c r="A21" s="307"/>
      <c r="B21" s="558" t="s">
        <v>651</v>
      </c>
      <c r="C21" s="559"/>
      <c r="D21" s="559"/>
      <c r="E21" s="559"/>
      <c r="F21" s="559"/>
      <c r="G21" s="559"/>
      <c r="H21" s="559"/>
      <c r="I21" s="559"/>
      <c r="J21" s="559"/>
      <c r="K21" s="559"/>
      <c r="L21" s="559"/>
      <c r="M21" s="559"/>
      <c r="N21" s="559"/>
      <c r="O21" s="559"/>
      <c r="P21" s="559"/>
      <c r="Q21" s="559"/>
      <c r="R21" s="560"/>
      <c r="S21" s="252"/>
    </row>
    <row r="22" spans="1:19" s="224" customFormat="1" ht="51.75" customHeight="1" x14ac:dyDescent="0.25">
      <c r="A22" s="540">
        <v>5</v>
      </c>
      <c r="B22" s="540">
        <v>1</v>
      </c>
      <c r="C22" s="538">
        <v>4</v>
      </c>
      <c r="D22" s="540">
        <v>5</v>
      </c>
      <c r="E22" s="541" t="s">
        <v>563</v>
      </c>
      <c r="F22" s="538" t="s">
        <v>564</v>
      </c>
      <c r="G22" s="538" t="s">
        <v>45</v>
      </c>
      <c r="H22" s="260" t="s">
        <v>45</v>
      </c>
      <c r="I22" s="235" t="s">
        <v>38</v>
      </c>
      <c r="J22" s="538" t="s">
        <v>565</v>
      </c>
      <c r="K22" s="539" t="s">
        <v>134</v>
      </c>
      <c r="L22" s="539"/>
      <c r="M22" s="519">
        <v>20000</v>
      </c>
      <c r="N22" s="519"/>
      <c r="O22" s="519">
        <v>20000</v>
      </c>
      <c r="P22" s="519"/>
      <c r="Q22" s="538" t="s">
        <v>547</v>
      </c>
      <c r="R22" s="538" t="s">
        <v>548</v>
      </c>
      <c r="S22" s="252"/>
    </row>
    <row r="23" spans="1:19" s="224" customFormat="1" ht="53.25" customHeight="1" x14ac:dyDescent="0.25">
      <c r="A23" s="540"/>
      <c r="B23" s="540"/>
      <c r="C23" s="538"/>
      <c r="D23" s="540"/>
      <c r="E23" s="541"/>
      <c r="F23" s="538"/>
      <c r="G23" s="538"/>
      <c r="H23" s="260" t="s">
        <v>566</v>
      </c>
      <c r="I23" s="235" t="s">
        <v>567</v>
      </c>
      <c r="J23" s="538"/>
      <c r="K23" s="539"/>
      <c r="L23" s="539"/>
      <c r="M23" s="519"/>
      <c r="N23" s="519"/>
      <c r="O23" s="519"/>
      <c r="P23" s="519"/>
      <c r="Q23" s="538"/>
      <c r="R23" s="538"/>
      <c r="S23" s="252"/>
    </row>
    <row r="24" spans="1:19" s="224" customFormat="1" ht="55.5" customHeight="1" x14ac:dyDescent="0.25">
      <c r="A24" s="540">
        <v>6</v>
      </c>
      <c r="B24" s="540">
        <v>1</v>
      </c>
      <c r="C24" s="538">
        <v>4</v>
      </c>
      <c r="D24" s="540">
        <v>5</v>
      </c>
      <c r="E24" s="541" t="s">
        <v>568</v>
      </c>
      <c r="F24" s="538" t="s">
        <v>569</v>
      </c>
      <c r="G24" s="538" t="s">
        <v>570</v>
      </c>
      <c r="H24" s="260" t="s">
        <v>421</v>
      </c>
      <c r="I24" s="235" t="s">
        <v>83</v>
      </c>
      <c r="J24" s="525" t="s">
        <v>571</v>
      </c>
      <c r="K24" s="539" t="s">
        <v>134</v>
      </c>
      <c r="L24" s="539"/>
      <c r="M24" s="519">
        <v>70000</v>
      </c>
      <c r="N24" s="519"/>
      <c r="O24" s="519">
        <v>70000</v>
      </c>
      <c r="P24" s="519"/>
      <c r="Q24" s="538" t="s">
        <v>547</v>
      </c>
      <c r="R24" s="538" t="s">
        <v>548</v>
      </c>
      <c r="S24" s="252"/>
    </row>
    <row r="25" spans="1:19" s="224" customFormat="1" ht="144.75" customHeight="1" x14ac:dyDescent="0.25">
      <c r="A25" s="540"/>
      <c r="B25" s="540"/>
      <c r="C25" s="538"/>
      <c r="D25" s="540"/>
      <c r="E25" s="541"/>
      <c r="F25" s="538"/>
      <c r="G25" s="538"/>
      <c r="H25" s="260" t="s">
        <v>113</v>
      </c>
      <c r="I25" s="235" t="s">
        <v>572</v>
      </c>
      <c r="J25" s="527"/>
      <c r="K25" s="539"/>
      <c r="L25" s="539"/>
      <c r="M25" s="519"/>
      <c r="N25" s="519"/>
      <c r="O25" s="519"/>
      <c r="P25" s="519"/>
      <c r="Q25" s="538"/>
      <c r="R25" s="538"/>
      <c r="S25" s="252"/>
    </row>
    <row r="26" spans="1:19" s="224" customFormat="1" ht="54.75" customHeight="1" x14ac:dyDescent="0.25">
      <c r="A26" s="548">
        <v>6</v>
      </c>
      <c r="B26" s="548">
        <v>1</v>
      </c>
      <c r="C26" s="549">
        <v>4</v>
      </c>
      <c r="D26" s="548">
        <v>5</v>
      </c>
      <c r="E26" s="562" t="s">
        <v>568</v>
      </c>
      <c r="F26" s="549" t="s">
        <v>569</v>
      </c>
      <c r="G26" s="549" t="s">
        <v>570</v>
      </c>
      <c r="H26" s="273" t="s">
        <v>421</v>
      </c>
      <c r="I26" s="191" t="s">
        <v>83</v>
      </c>
      <c r="J26" s="565" t="s">
        <v>571</v>
      </c>
      <c r="K26" s="555" t="s">
        <v>134</v>
      </c>
      <c r="L26" s="555"/>
      <c r="M26" s="557">
        <v>43301.01</v>
      </c>
      <c r="N26" s="557"/>
      <c r="O26" s="557">
        <v>43301.01</v>
      </c>
      <c r="P26" s="556"/>
      <c r="Q26" s="549" t="s">
        <v>547</v>
      </c>
      <c r="R26" s="549" t="s">
        <v>548</v>
      </c>
      <c r="S26" s="252"/>
    </row>
    <row r="27" spans="1:19" s="224" customFormat="1" ht="84.75" customHeight="1" x14ac:dyDescent="0.25">
      <c r="A27" s="548"/>
      <c r="B27" s="548"/>
      <c r="C27" s="549"/>
      <c r="D27" s="548"/>
      <c r="E27" s="562"/>
      <c r="F27" s="549"/>
      <c r="G27" s="549"/>
      <c r="H27" s="275" t="s">
        <v>573</v>
      </c>
      <c r="I27" s="154" t="s">
        <v>574</v>
      </c>
      <c r="J27" s="566"/>
      <c r="K27" s="555"/>
      <c r="L27" s="555"/>
      <c r="M27" s="557"/>
      <c r="N27" s="557"/>
      <c r="O27" s="557"/>
      <c r="P27" s="556"/>
      <c r="Q27" s="549"/>
      <c r="R27" s="549"/>
      <c r="S27" s="252"/>
    </row>
    <row r="28" spans="1:19" s="224" customFormat="1" ht="101.25" customHeight="1" x14ac:dyDescent="0.25">
      <c r="A28" s="548"/>
      <c r="B28" s="548"/>
      <c r="C28" s="549"/>
      <c r="D28" s="548"/>
      <c r="E28" s="562"/>
      <c r="F28" s="549"/>
      <c r="G28" s="549"/>
      <c r="H28" s="275" t="s">
        <v>575</v>
      </c>
      <c r="I28" s="154" t="s">
        <v>576</v>
      </c>
      <c r="J28" s="567"/>
      <c r="K28" s="555"/>
      <c r="L28" s="555"/>
      <c r="M28" s="557"/>
      <c r="N28" s="557"/>
      <c r="O28" s="557"/>
      <c r="P28" s="556"/>
      <c r="Q28" s="549"/>
      <c r="R28" s="549"/>
      <c r="S28" s="252"/>
    </row>
    <row r="29" spans="1:19" s="224" customFormat="1" ht="48.75" customHeight="1" x14ac:dyDescent="0.25">
      <c r="A29" s="369"/>
      <c r="B29" s="552" t="s">
        <v>577</v>
      </c>
      <c r="C29" s="563"/>
      <c r="D29" s="563"/>
      <c r="E29" s="563"/>
      <c r="F29" s="563"/>
      <c r="G29" s="563"/>
      <c r="H29" s="563"/>
      <c r="I29" s="563"/>
      <c r="J29" s="563"/>
      <c r="K29" s="563"/>
      <c r="L29" s="563"/>
      <c r="M29" s="563"/>
      <c r="N29" s="563"/>
      <c r="O29" s="563"/>
      <c r="P29" s="563"/>
      <c r="Q29" s="563"/>
      <c r="R29" s="564"/>
      <c r="S29" s="252"/>
    </row>
    <row r="30" spans="1:19" s="224" customFormat="1" ht="72" customHeight="1" x14ac:dyDescent="0.25">
      <c r="A30" s="522">
        <v>7</v>
      </c>
      <c r="B30" s="522">
        <v>1</v>
      </c>
      <c r="C30" s="525">
        <v>4</v>
      </c>
      <c r="D30" s="522">
        <v>2</v>
      </c>
      <c r="E30" s="528" t="s">
        <v>578</v>
      </c>
      <c r="F30" s="525" t="s">
        <v>579</v>
      </c>
      <c r="G30" s="525" t="s">
        <v>580</v>
      </c>
      <c r="H30" s="260" t="s">
        <v>581</v>
      </c>
      <c r="I30" s="235" t="s">
        <v>96</v>
      </c>
      <c r="J30" s="525" t="s">
        <v>582</v>
      </c>
      <c r="K30" s="570" t="s">
        <v>134</v>
      </c>
      <c r="L30" s="570"/>
      <c r="M30" s="568">
        <v>60000</v>
      </c>
      <c r="N30" s="568"/>
      <c r="O30" s="568">
        <v>60000</v>
      </c>
      <c r="P30" s="568"/>
      <c r="Q30" s="525" t="s">
        <v>547</v>
      </c>
      <c r="R30" s="525" t="s">
        <v>548</v>
      </c>
      <c r="S30" s="252"/>
    </row>
    <row r="31" spans="1:19" s="224" customFormat="1" ht="84.75" customHeight="1" x14ac:dyDescent="0.25">
      <c r="A31" s="524"/>
      <c r="B31" s="524"/>
      <c r="C31" s="527"/>
      <c r="D31" s="524"/>
      <c r="E31" s="530"/>
      <c r="F31" s="527"/>
      <c r="G31" s="527"/>
      <c r="H31" s="260" t="s">
        <v>113</v>
      </c>
      <c r="I31" s="235" t="s">
        <v>583</v>
      </c>
      <c r="J31" s="527"/>
      <c r="K31" s="571"/>
      <c r="L31" s="571"/>
      <c r="M31" s="569"/>
      <c r="N31" s="569"/>
      <c r="O31" s="569"/>
      <c r="P31" s="569"/>
      <c r="Q31" s="527"/>
      <c r="R31" s="527"/>
      <c r="S31" s="252"/>
    </row>
    <row r="32" spans="1:19" s="224" customFormat="1" ht="84.75" customHeight="1" x14ac:dyDescent="0.25">
      <c r="A32" s="572">
        <v>7</v>
      </c>
      <c r="B32" s="572">
        <v>1</v>
      </c>
      <c r="C32" s="565">
        <v>4</v>
      </c>
      <c r="D32" s="574">
        <v>5</v>
      </c>
      <c r="E32" s="576" t="s">
        <v>578</v>
      </c>
      <c r="F32" s="565" t="s">
        <v>579</v>
      </c>
      <c r="G32" s="565" t="s">
        <v>580</v>
      </c>
      <c r="H32" s="273" t="s">
        <v>581</v>
      </c>
      <c r="I32" s="191" t="s">
        <v>96</v>
      </c>
      <c r="J32" s="565" t="s">
        <v>582</v>
      </c>
      <c r="K32" s="583" t="s">
        <v>134</v>
      </c>
      <c r="L32" s="583"/>
      <c r="M32" s="578">
        <v>60000</v>
      </c>
      <c r="N32" s="578"/>
      <c r="O32" s="578">
        <v>60000</v>
      </c>
      <c r="P32" s="578"/>
      <c r="Q32" s="565" t="s">
        <v>547</v>
      </c>
      <c r="R32" s="565" t="s">
        <v>548</v>
      </c>
      <c r="S32" s="252"/>
    </row>
    <row r="33" spans="1:19" s="224" customFormat="1" ht="84.75" customHeight="1" x14ac:dyDescent="0.25">
      <c r="A33" s="573"/>
      <c r="B33" s="573"/>
      <c r="C33" s="567"/>
      <c r="D33" s="575"/>
      <c r="E33" s="577"/>
      <c r="F33" s="567"/>
      <c r="G33" s="567"/>
      <c r="H33" s="273" t="s">
        <v>113</v>
      </c>
      <c r="I33" s="191" t="s">
        <v>583</v>
      </c>
      <c r="J33" s="567"/>
      <c r="K33" s="584"/>
      <c r="L33" s="584"/>
      <c r="M33" s="579"/>
      <c r="N33" s="579"/>
      <c r="O33" s="579"/>
      <c r="P33" s="579"/>
      <c r="Q33" s="567"/>
      <c r="R33" s="567"/>
      <c r="S33" s="252"/>
    </row>
    <row r="34" spans="1:19" s="224" customFormat="1" ht="43.5" customHeight="1" x14ac:dyDescent="0.25">
      <c r="A34" s="308"/>
      <c r="B34" s="580" t="s">
        <v>584</v>
      </c>
      <c r="C34" s="581"/>
      <c r="D34" s="581"/>
      <c r="E34" s="581"/>
      <c r="F34" s="581"/>
      <c r="G34" s="581"/>
      <c r="H34" s="581"/>
      <c r="I34" s="581"/>
      <c r="J34" s="581"/>
      <c r="K34" s="581"/>
      <c r="L34" s="581"/>
      <c r="M34" s="581"/>
      <c r="N34" s="581"/>
      <c r="O34" s="581"/>
      <c r="P34" s="581"/>
      <c r="Q34" s="581"/>
      <c r="R34" s="582"/>
      <c r="S34" s="252"/>
    </row>
    <row r="35" spans="1:19" s="224" customFormat="1" ht="339" customHeight="1" x14ac:dyDescent="0.25">
      <c r="A35" s="261">
        <v>8</v>
      </c>
      <c r="B35" s="267">
        <v>1</v>
      </c>
      <c r="C35" s="267">
        <v>4</v>
      </c>
      <c r="D35" s="266">
        <v>5</v>
      </c>
      <c r="E35" s="198" t="s">
        <v>585</v>
      </c>
      <c r="F35" s="313" t="s">
        <v>586</v>
      </c>
      <c r="G35" s="266" t="s">
        <v>524</v>
      </c>
      <c r="H35" s="266" t="s">
        <v>113</v>
      </c>
      <c r="I35" s="309" t="s">
        <v>114</v>
      </c>
      <c r="J35" s="284" t="s">
        <v>587</v>
      </c>
      <c r="K35" s="269" t="s">
        <v>140</v>
      </c>
      <c r="L35" s="269"/>
      <c r="M35" s="272">
        <v>127875</v>
      </c>
      <c r="N35" s="272"/>
      <c r="O35" s="272">
        <v>127875</v>
      </c>
      <c r="P35" s="272"/>
      <c r="Q35" s="266" t="s">
        <v>508</v>
      </c>
      <c r="R35" s="266" t="s">
        <v>588</v>
      </c>
      <c r="S35" s="252"/>
    </row>
    <row r="36" spans="1:19" s="224" customFormat="1" ht="356.25" customHeight="1" x14ac:dyDescent="0.25">
      <c r="A36" s="259">
        <v>8</v>
      </c>
      <c r="B36" s="258">
        <v>1</v>
      </c>
      <c r="C36" s="258">
        <v>4</v>
      </c>
      <c r="D36" s="277">
        <v>5</v>
      </c>
      <c r="E36" s="274" t="s">
        <v>585</v>
      </c>
      <c r="F36" s="312" t="s">
        <v>586</v>
      </c>
      <c r="G36" s="277" t="s">
        <v>524</v>
      </c>
      <c r="H36" s="277" t="s">
        <v>113</v>
      </c>
      <c r="I36" s="310" t="s">
        <v>114</v>
      </c>
      <c r="J36" s="311" t="s">
        <v>589</v>
      </c>
      <c r="K36" s="280" t="s">
        <v>140</v>
      </c>
      <c r="L36" s="280"/>
      <c r="M36" s="282">
        <v>127875</v>
      </c>
      <c r="N36" s="282"/>
      <c r="O36" s="282">
        <v>127875</v>
      </c>
      <c r="P36" s="282"/>
      <c r="Q36" s="277" t="s">
        <v>508</v>
      </c>
      <c r="R36" s="277" t="s">
        <v>588</v>
      </c>
      <c r="S36" s="252"/>
    </row>
    <row r="37" spans="1:19" s="224" customFormat="1" ht="38.25" customHeight="1" x14ac:dyDescent="0.25">
      <c r="A37" s="307"/>
      <c r="B37" s="580" t="s">
        <v>590</v>
      </c>
      <c r="C37" s="581"/>
      <c r="D37" s="581"/>
      <c r="E37" s="581"/>
      <c r="F37" s="581"/>
      <c r="G37" s="581"/>
      <c r="H37" s="581"/>
      <c r="I37" s="581"/>
      <c r="J37" s="581"/>
      <c r="K37" s="581"/>
      <c r="L37" s="581"/>
      <c r="M37" s="581"/>
      <c r="N37" s="581"/>
      <c r="O37" s="581"/>
      <c r="P37" s="581"/>
      <c r="Q37" s="581"/>
      <c r="R37" s="582"/>
      <c r="S37" s="252"/>
    </row>
    <row r="38" spans="1:19" s="224" customFormat="1" ht="273" customHeight="1" x14ac:dyDescent="0.25">
      <c r="A38" s="540">
        <v>9</v>
      </c>
      <c r="B38" s="540">
        <v>1</v>
      </c>
      <c r="C38" s="540">
        <v>4</v>
      </c>
      <c r="D38" s="538">
        <v>5</v>
      </c>
      <c r="E38" s="538" t="s">
        <v>591</v>
      </c>
      <c r="F38" s="538" t="s">
        <v>592</v>
      </c>
      <c r="G38" s="260" t="s">
        <v>593</v>
      </c>
      <c r="H38" s="260" t="s">
        <v>154</v>
      </c>
      <c r="I38" s="235" t="s">
        <v>594</v>
      </c>
      <c r="J38" s="538" t="s">
        <v>595</v>
      </c>
      <c r="K38" s="539" t="s">
        <v>165</v>
      </c>
      <c r="L38" s="539"/>
      <c r="M38" s="519">
        <v>215067.76</v>
      </c>
      <c r="N38" s="519"/>
      <c r="O38" s="519">
        <v>215067.76</v>
      </c>
      <c r="P38" s="519"/>
      <c r="Q38" s="538" t="s">
        <v>41</v>
      </c>
      <c r="R38" s="538" t="s">
        <v>92</v>
      </c>
      <c r="S38" s="252"/>
    </row>
    <row r="39" spans="1:19" s="224" customFormat="1" ht="315" customHeight="1" x14ac:dyDescent="0.25">
      <c r="A39" s="540"/>
      <c r="B39" s="540"/>
      <c r="C39" s="540"/>
      <c r="D39" s="538"/>
      <c r="E39" s="538"/>
      <c r="F39" s="538"/>
      <c r="G39" s="260"/>
      <c r="H39" s="260" t="s">
        <v>596</v>
      </c>
      <c r="I39" s="235" t="s">
        <v>597</v>
      </c>
      <c r="J39" s="538"/>
      <c r="K39" s="539"/>
      <c r="L39" s="539"/>
      <c r="M39" s="519"/>
      <c r="N39" s="519"/>
      <c r="O39" s="519"/>
      <c r="P39" s="519"/>
      <c r="Q39" s="538"/>
      <c r="R39" s="538"/>
      <c r="S39" s="252"/>
    </row>
    <row r="40" spans="1:19" s="224" customFormat="1" ht="105.75" customHeight="1" x14ac:dyDescent="0.25">
      <c r="A40" s="522">
        <v>10</v>
      </c>
      <c r="B40" s="540">
        <v>1</v>
      </c>
      <c r="C40" s="540">
        <v>4</v>
      </c>
      <c r="D40" s="538">
        <v>5</v>
      </c>
      <c r="E40" s="538" t="s">
        <v>598</v>
      </c>
      <c r="F40" s="538" t="s">
        <v>599</v>
      </c>
      <c r="G40" s="538" t="s">
        <v>600</v>
      </c>
      <c r="H40" s="260" t="s">
        <v>148</v>
      </c>
      <c r="I40" s="235" t="s">
        <v>601</v>
      </c>
      <c r="J40" s="538" t="s">
        <v>149</v>
      </c>
      <c r="K40" s="539" t="s">
        <v>150</v>
      </c>
      <c r="L40" s="539"/>
      <c r="M40" s="519">
        <v>90108</v>
      </c>
      <c r="N40" s="519"/>
      <c r="O40" s="519">
        <v>81583</v>
      </c>
      <c r="P40" s="519"/>
      <c r="Q40" s="538" t="s">
        <v>116</v>
      </c>
      <c r="R40" s="538" t="s">
        <v>602</v>
      </c>
      <c r="S40" s="252"/>
    </row>
    <row r="41" spans="1:19" s="224" customFormat="1" ht="77.25" customHeight="1" x14ac:dyDescent="0.25">
      <c r="A41" s="524"/>
      <c r="B41" s="540"/>
      <c r="C41" s="540"/>
      <c r="D41" s="538"/>
      <c r="E41" s="538"/>
      <c r="F41" s="538"/>
      <c r="G41" s="538"/>
      <c r="H41" s="260" t="s">
        <v>603</v>
      </c>
      <c r="I41" s="235" t="s">
        <v>96</v>
      </c>
      <c r="J41" s="538"/>
      <c r="K41" s="539"/>
      <c r="L41" s="539"/>
      <c r="M41" s="519"/>
      <c r="N41" s="519"/>
      <c r="O41" s="519"/>
      <c r="P41" s="519"/>
      <c r="Q41" s="538"/>
      <c r="R41" s="538"/>
      <c r="S41" s="252"/>
    </row>
    <row r="42" spans="1:19" s="224" customFormat="1" ht="77.25" customHeight="1" x14ac:dyDescent="0.25">
      <c r="A42" s="572">
        <v>10</v>
      </c>
      <c r="B42" s="548">
        <v>1</v>
      </c>
      <c r="C42" s="548">
        <v>4</v>
      </c>
      <c r="D42" s="549">
        <v>5</v>
      </c>
      <c r="E42" s="549" t="s">
        <v>598</v>
      </c>
      <c r="F42" s="549" t="s">
        <v>599</v>
      </c>
      <c r="G42" s="549" t="s">
        <v>600</v>
      </c>
      <c r="H42" s="273" t="s">
        <v>148</v>
      </c>
      <c r="I42" s="191" t="s">
        <v>601</v>
      </c>
      <c r="J42" s="549" t="s">
        <v>149</v>
      </c>
      <c r="K42" s="585" t="s">
        <v>140</v>
      </c>
      <c r="L42" s="555"/>
      <c r="M42" s="556">
        <v>90108</v>
      </c>
      <c r="N42" s="556"/>
      <c r="O42" s="556">
        <v>81583</v>
      </c>
      <c r="P42" s="556"/>
      <c r="Q42" s="549" t="s">
        <v>116</v>
      </c>
      <c r="R42" s="549" t="s">
        <v>602</v>
      </c>
      <c r="S42" s="252"/>
    </row>
    <row r="43" spans="1:19" s="224" customFormat="1" ht="80.25" customHeight="1" x14ac:dyDescent="0.25">
      <c r="A43" s="573"/>
      <c r="B43" s="548"/>
      <c r="C43" s="548"/>
      <c r="D43" s="549"/>
      <c r="E43" s="549"/>
      <c r="F43" s="549"/>
      <c r="G43" s="549"/>
      <c r="H43" s="273" t="s">
        <v>603</v>
      </c>
      <c r="I43" s="191" t="s">
        <v>96</v>
      </c>
      <c r="J43" s="549"/>
      <c r="K43" s="585"/>
      <c r="L43" s="555"/>
      <c r="M43" s="556"/>
      <c r="N43" s="556"/>
      <c r="O43" s="556"/>
      <c r="P43" s="556"/>
      <c r="Q43" s="549"/>
      <c r="R43" s="549"/>
      <c r="S43" s="252"/>
    </row>
    <row r="44" spans="1:19" s="224" customFormat="1" ht="31.5" customHeight="1" x14ac:dyDescent="0.25">
      <c r="A44" s="307"/>
      <c r="B44" s="580" t="s">
        <v>604</v>
      </c>
      <c r="C44" s="581"/>
      <c r="D44" s="581"/>
      <c r="E44" s="581"/>
      <c r="F44" s="581"/>
      <c r="G44" s="581"/>
      <c r="H44" s="581"/>
      <c r="I44" s="581"/>
      <c r="J44" s="581"/>
      <c r="K44" s="581"/>
      <c r="L44" s="581"/>
      <c r="M44" s="581"/>
      <c r="N44" s="581"/>
      <c r="O44" s="581"/>
      <c r="P44" s="581"/>
      <c r="Q44" s="581"/>
      <c r="R44" s="582"/>
      <c r="S44" s="252"/>
    </row>
    <row r="45" spans="1:19" s="22" customFormat="1" ht="53.25" customHeight="1" x14ac:dyDescent="0.25">
      <c r="A45" s="595">
        <v>11</v>
      </c>
      <c r="B45" s="595">
        <v>1</v>
      </c>
      <c r="C45" s="589">
        <v>4</v>
      </c>
      <c r="D45" s="595">
        <v>2</v>
      </c>
      <c r="E45" s="597" t="s">
        <v>702</v>
      </c>
      <c r="F45" s="589" t="s">
        <v>605</v>
      </c>
      <c r="G45" s="589" t="s">
        <v>606</v>
      </c>
      <c r="H45" s="394" t="s">
        <v>181</v>
      </c>
      <c r="I45" s="395" t="s">
        <v>38</v>
      </c>
      <c r="J45" s="589" t="s">
        <v>607</v>
      </c>
      <c r="K45" s="591" t="s">
        <v>108</v>
      </c>
      <c r="L45" s="591"/>
      <c r="M45" s="593">
        <v>45000</v>
      </c>
      <c r="N45" s="593"/>
      <c r="O45" s="593">
        <v>45000</v>
      </c>
      <c r="P45" s="593"/>
      <c r="Q45" s="589" t="s">
        <v>547</v>
      </c>
      <c r="R45" s="589" t="s">
        <v>608</v>
      </c>
    </row>
    <row r="46" spans="1:19" s="22" customFormat="1" ht="37.5" customHeight="1" x14ac:dyDescent="0.25">
      <c r="A46" s="596"/>
      <c r="B46" s="596"/>
      <c r="C46" s="590"/>
      <c r="D46" s="596"/>
      <c r="E46" s="598"/>
      <c r="F46" s="590"/>
      <c r="G46" s="590"/>
      <c r="H46" s="394" t="s">
        <v>113</v>
      </c>
      <c r="I46" s="395" t="s">
        <v>594</v>
      </c>
      <c r="J46" s="590"/>
      <c r="K46" s="592"/>
      <c r="L46" s="592"/>
      <c r="M46" s="594"/>
      <c r="N46" s="594"/>
      <c r="O46" s="594"/>
      <c r="P46" s="594"/>
      <c r="Q46" s="590"/>
      <c r="R46" s="590"/>
    </row>
    <row r="47" spans="1:19" s="393" customFormat="1" ht="57" customHeight="1" x14ac:dyDescent="0.25">
      <c r="A47" s="396"/>
      <c r="B47" s="586" t="s">
        <v>688</v>
      </c>
      <c r="C47" s="587"/>
      <c r="D47" s="587"/>
      <c r="E47" s="587"/>
      <c r="F47" s="587"/>
      <c r="G47" s="587"/>
      <c r="H47" s="587"/>
      <c r="I47" s="587"/>
      <c r="J47" s="587"/>
      <c r="K47" s="587"/>
      <c r="L47" s="587"/>
      <c r="M47" s="587"/>
      <c r="N47" s="587"/>
      <c r="O47" s="587"/>
      <c r="P47" s="587"/>
      <c r="Q47" s="587"/>
      <c r="R47" s="588"/>
    </row>
    <row r="48" spans="1:19" s="225" customFormat="1" x14ac:dyDescent="0.25">
      <c r="M48" s="226"/>
      <c r="N48" s="226"/>
      <c r="O48" s="226"/>
      <c r="P48" s="226"/>
    </row>
    <row r="49" spans="12:17" s="225" customFormat="1" x14ac:dyDescent="0.25">
      <c r="M49" s="226"/>
      <c r="N49" s="226"/>
      <c r="O49" s="226"/>
      <c r="P49" s="226"/>
    </row>
    <row r="50" spans="12:17" s="225" customFormat="1" x14ac:dyDescent="0.25">
      <c r="L50" s="399"/>
      <c r="M50" s="512" t="s">
        <v>689</v>
      </c>
      <c r="N50" s="513"/>
      <c r="O50" s="513" t="s">
        <v>690</v>
      </c>
      <c r="P50" s="514"/>
    </row>
    <row r="51" spans="12:17" s="225" customFormat="1" x14ac:dyDescent="0.25">
      <c r="L51" s="399"/>
      <c r="M51" s="400" t="s">
        <v>691</v>
      </c>
      <c r="N51" s="401" t="s">
        <v>692</v>
      </c>
      <c r="O51" s="400" t="s">
        <v>691</v>
      </c>
      <c r="P51" s="401" t="s">
        <v>692</v>
      </c>
      <c r="Q51" s="226"/>
    </row>
    <row r="52" spans="12:17" s="225" customFormat="1" x14ac:dyDescent="0.25">
      <c r="L52" s="402" t="s">
        <v>693</v>
      </c>
      <c r="M52" s="403">
        <v>7</v>
      </c>
      <c r="N52" s="402">
        <v>450000</v>
      </c>
      <c r="O52" s="404">
        <v>3</v>
      </c>
      <c r="P52" s="405">
        <v>424525.76</v>
      </c>
    </row>
    <row r="53" spans="12:17" s="225" customFormat="1" x14ac:dyDescent="0.25">
      <c r="L53" s="402" t="s">
        <v>694</v>
      </c>
      <c r="M53" s="403">
        <v>8</v>
      </c>
      <c r="N53" s="402">
        <v>492301.01</v>
      </c>
      <c r="O53" s="404">
        <v>3</v>
      </c>
      <c r="P53" s="405">
        <v>424525.76</v>
      </c>
    </row>
    <row r="54" spans="12:17" s="225" customFormat="1" x14ac:dyDescent="0.25">
      <c r="M54" s="226"/>
      <c r="N54" s="226"/>
      <c r="O54" s="226"/>
      <c r="P54" s="226"/>
    </row>
    <row r="55" spans="12:17" s="225" customFormat="1" x14ac:dyDescent="0.25">
      <c r="M55" s="226"/>
      <c r="N55" s="226"/>
      <c r="O55" s="226"/>
      <c r="P55" s="226"/>
    </row>
    <row r="56" spans="12:17" s="225" customFormat="1" x14ac:dyDescent="0.25">
      <c r="M56" s="226"/>
      <c r="N56" s="226"/>
      <c r="O56" s="226"/>
      <c r="P56" s="226"/>
    </row>
    <row r="57" spans="12:17" s="225" customFormat="1" x14ac:dyDescent="0.25">
      <c r="M57" s="226"/>
      <c r="N57" s="226"/>
      <c r="O57" s="226"/>
      <c r="P57" s="226"/>
    </row>
    <row r="58" spans="12:17" s="225" customFormat="1" x14ac:dyDescent="0.25">
      <c r="M58" s="226"/>
      <c r="N58" s="226"/>
      <c r="O58" s="226"/>
      <c r="P58" s="226"/>
    </row>
    <row r="59" spans="12:17" s="225" customFormat="1" x14ac:dyDescent="0.25">
      <c r="M59" s="226"/>
      <c r="N59" s="226"/>
      <c r="O59" s="226"/>
      <c r="P59" s="226"/>
    </row>
    <row r="60" spans="12:17" s="225" customFormat="1" x14ac:dyDescent="0.25">
      <c r="M60" s="226"/>
      <c r="N60" s="226"/>
      <c r="O60" s="226"/>
      <c r="P60" s="226"/>
    </row>
    <row r="61" spans="12:17" s="225" customFormat="1" x14ac:dyDescent="0.25">
      <c r="M61" s="226"/>
      <c r="N61" s="226"/>
      <c r="O61" s="226"/>
      <c r="P61" s="226"/>
    </row>
    <row r="62" spans="12:17" s="225" customFormat="1" x14ac:dyDescent="0.25">
      <c r="M62" s="226"/>
      <c r="N62" s="226"/>
      <c r="O62" s="226"/>
      <c r="P62" s="226"/>
    </row>
    <row r="63" spans="12:17" s="225" customFormat="1" x14ac:dyDescent="0.25">
      <c r="M63" s="226"/>
      <c r="N63" s="226"/>
      <c r="O63" s="226"/>
      <c r="P63" s="226"/>
    </row>
    <row r="64" spans="12:17" s="225" customFormat="1" x14ac:dyDescent="0.25">
      <c r="M64" s="226"/>
      <c r="N64" s="226"/>
      <c r="O64" s="226"/>
      <c r="P64" s="226"/>
    </row>
    <row r="65" spans="13:16" s="225" customFormat="1" x14ac:dyDescent="0.25">
      <c r="M65" s="226"/>
      <c r="N65" s="226"/>
      <c r="O65" s="226"/>
      <c r="P65" s="226"/>
    </row>
    <row r="66" spans="13:16" s="225" customFormat="1" x14ac:dyDescent="0.25">
      <c r="M66" s="226"/>
      <c r="N66" s="226"/>
      <c r="O66" s="226"/>
      <c r="P66" s="226"/>
    </row>
    <row r="67" spans="13:16" s="225" customFormat="1" x14ac:dyDescent="0.25">
      <c r="M67" s="226"/>
      <c r="N67" s="226"/>
      <c r="O67" s="226"/>
      <c r="P67" s="226"/>
    </row>
    <row r="68" spans="13:16" s="225" customFormat="1" x14ac:dyDescent="0.25">
      <c r="M68" s="226"/>
      <c r="N68" s="226"/>
      <c r="O68" s="226"/>
      <c r="P68" s="226"/>
    </row>
    <row r="69" spans="13:16" s="225" customFormat="1" x14ac:dyDescent="0.25">
      <c r="M69" s="226"/>
      <c r="N69" s="226"/>
      <c r="O69" s="226"/>
      <c r="P69" s="226"/>
    </row>
    <row r="70" spans="13:16" s="225" customFormat="1" x14ac:dyDescent="0.25">
      <c r="M70" s="226"/>
      <c r="N70" s="226"/>
      <c r="O70" s="226"/>
      <c r="P70" s="226"/>
    </row>
    <row r="71" spans="13:16" s="225" customFormat="1" x14ac:dyDescent="0.25">
      <c r="M71" s="226"/>
      <c r="N71" s="226"/>
      <c r="O71" s="226"/>
      <c r="P71" s="226"/>
    </row>
    <row r="72" spans="13:16" s="225" customFormat="1" x14ac:dyDescent="0.25">
      <c r="M72" s="226"/>
      <c r="N72" s="226"/>
      <c r="O72" s="226"/>
      <c r="P72" s="226"/>
    </row>
    <row r="73" spans="13:16" s="225" customFormat="1" x14ac:dyDescent="0.25">
      <c r="M73" s="226"/>
      <c r="N73" s="226"/>
      <c r="O73" s="226"/>
      <c r="P73" s="226"/>
    </row>
    <row r="74" spans="13:16" s="225" customFormat="1" x14ac:dyDescent="0.25">
      <c r="M74" s="226"/>
      <c r="N74" s="226"/>
      <c r="O74" s="226"/>
      <c r="P74" s="226"/>
    </row>
    <row r="75" spans="13:16" s="225" customFormat="1" x14ac:dyDescent="0.25">
      <c r="M75" s="226"/>
      <c r="N75" s="226"/>
      <c r="O75" s="226"/>
      <c r="P75" s="226"/>
    </row>
    <row r="76" spans="13:16" s="225" customFormat="1" x14ac:dyDescent="0.25">
      <c r="M76" s="226"/>
      <c r="N76" s="226"/>
      <c r="O76" s="226"/>
      <c r="P76" s="226"/>
    </row>
    <row r="77" spans="13:16" s="225" customFormat="1" x14ac:dyDescent="0.25">
      <c r="M77" s="226"/>
      <c r="N77" s="226"/>
      <c r="O77" s="226"/>
      <c r="P77" s="226"/>
    </row>
    <row r="78" spans="13:16" s="225" customFormat="1" x14ac:dyDescent="0.25">
      <c r="M78" s="226"/>
      <c r="N78" s="226"/>
      <c r="O78" s="226"/>
      <c r="P78" s="226"/>
    </row>
    <row r="79" spans="13:16" s="225" customFormat="1" x14ac:dyDescent="0.25">
      <c r="M79" s="226"/>
      <c r="N79" s="226"/>
      <c r="O79" s="226"/>
      <c r="P79" s="226"/>
    </row>
    <row r="80" spans="13:16" s="225" customFormat="1" x14ac:dyDescent="0.25">
      <c r="M80" s="226"/>
      <c r="N80" s="226"/>
      <c r="O80" s="226"/>
      <c r="P80" s="226"/>
    </row>
    <row r="81" spans="13:16" s="225" customFormat="1" x14ac:dyDescent="0.25">
      <c r="M81" s="226"/>
      <c r="N81" s="226"/>
      <c r="O81" s="226"/>
      <c r="P81" s="226"/>
    </row>
    <row r="82" spans="13:16" s="225" customFormat="1" x14ac:dyDescent="0.25">
      <c r="M82" s="226"/>
      <c r="N82" s="226"/>
      <c r="O82" s="226"/>
      <c r="P82" s="226"/>
    </row>
    <row r="83" spans="13:16" s="225" customFormat="1" x14ac:dyDescent="0.25">
      <c r="M83" s="226"/>
      <c r="N83" s="226"/>
      <c r="O83" s="226"/>
      <c r="P83" s="226"/>
    </row>
    <row r="84" spans="13:16" s="225" customFormat="1" x14ac:dyDescent="0.25">
      <c r="M84" s="226"/>
      <c r="N84" s="226"/>
      <c r="O84" s="226"/>
      <c r="P84" s="226"/>
    </row>
    <row r="85" spans="13:16" s="225" customFormat="1" x14ac:dyDescent="0.25">
      <c r="M85" s="226"/>
      <c r="N85" s="226"/>
      <c r="O85" s="226"/>
      <c r="P85" s="226"/>
    </row>
    <row r="86" spans="13:16" s="225" customFormat="1" x14ac:dyDescent="0.25">
      <c r="M86" s="226"/>
      <c r="N86" s="226"/>
      <c r="O86" s="226"/>
      <c r="P86" s="226"/>
    </row>
    <row r="87" spans="13:16" s="225" customFormat="1" x14ac:dyDescent="0.25">
      <c r="M87" s="226"/>
      <c r="N87" s="226"/>
      <c r="O87" s="226"/>
      <c r="P87" s="226"/>
    </row>
    <row r="88" spans="13:16" s="225" customFormat="1" x14ac:dyDescent="0.25">
      <c r="M88" s="226"/>
      <c r="N88" s="226"/>
      <c r="O88" s="226"/>
      <c r="P88" s="226"/>
    </row>
    <row r="89" spans="13:16" s="225" customFormat="1" x14ac:dyDescent="0.25">
      <c r="M89" s="226"/>
      <c r="N89" s="226"/>
      <c r="O89" s="226"/>
      <c r="P89" s="226"/>
    </row>
    <row r="90" spans="13:16" s="225" customFormat="1" x14ac:dyDescent="0.25">
      <c r="M90" s="226"/>
      <c r="N90" s="226"/>
      <c r="O90" s="226"/>
      <c r="P90" s="226"/>
    </row>
    <row r="91" spans="13:16" s="225" customFormat="1" x14ac:dyDescent="0.25">
      <c r="M91" s="226"/>
      <c r="N91" s="226"/>
      <c r="O91" s="226"/>
      <c r="P91" s="226"/>
    </row>
    <row r="92" spans="13:16" s="225" customFormat="1" x14ac:dyDescent="0.25">
      <c r="M92" s="226"/>
      <c r="N92" s="226"/>
      <c r="O92" s="226"/>
      <c r="P92" s="226"/>
    </row>
    <row r="93" spans="13:16" s="225" customFormat="1" x14ac:dyDescent="0.25">
      <c r="M93" s="226"/>
      <c r="N93" s="226"/>
      <c r="O93" s="226"/>
      <c r="P93" s="226"/>
    </row>
    <row r="94" spans="13:16" s="225" customFormat="1" x14ac:dyDescent="0.25">
      <c r="M94" s="226"/>
      <c r="N94" s="226"/>
      <c r="O94" s="226"/>
      <c r="P94" s="226"/>
    </row>
    <row r="95" spans="13:16" s="225" customFormat="1" x14ac:dyDescent="0.25">
      <c r="M95" s="226"/>
      <c r="N95" s="226"/>
      <c r="O95" s="226"/>
      <c r="P95" s="226"/>
    </row>
    <row r="96" spans="13:16" s="225" customFormat="1" x14ac:dyDescent="0.25">
      <c r="M96" s="226"/>
      <c r="N96" s="226"/>
      <c r="O96" s="226"/>
      <c r="P96" s="226"/>
    </row>
    <row r="97" spans="13:16" s="225" customFormat="1" x14ac:dyDescent="0.25">
      <c r="M97" s="226"/>
      <c r="N97" s="226"/>
      <c r="O97" s="226"/>
      <c r="P97" s="226"/>
    </row>
    <row r="98" spans="13:16" s="225" customFormat="1" x14ac:dyDescent="0.25">
      <c r="M98" s="226"/>
      <c r="N98" s="226"/>
      <c r="O98" s="226"/>
      <c r="P98" s="226"/>
    </row>
    <row r="99" spans="13:16" s="225" customFormat="1" x14ac:dyDescent="0.25">
      <c r="M99" s="226"/>
      <c r="N99" s="226"/>
      <c r="O99" s="226"/>
      <c r="P99" s="226"/>
    </row>
    <row r="100" spans="13:16" s="225" customFormat="1" x14ac:dyDescent="0.25">
      <c r="M100" s="226"/>
      <c r="N100" s="226"/>
      <c r="O100" s="226"/>
      <c r="P100" s="226"/>
    </row>
    <row r="101" spans="13:16" s="225" customFormat="1" x14ac:dyDescent="0.25">
      <c r="M101" s="226"/>
      <c r="N101" s="226"/>
      <c r="O101" s="226"/>
      <c r="P101" s="226"/>
    </row>
    <row r="102" spans="13:16" s="225" customFormat="1" x14ac:dyDescent="0.25">
      <c r="M102" s="226"/>
      <c r="N102" s="226"/>
      <c r="O102" s="226"/>
      <c r="P102" s="226"/>
    </row>
    <row r="103" spans="13:16" s="225" customFormat="1" x14ac:dyDescent="0.25">
      <c r="M103" s="226"/>
      <c r="N103" s="226"/>
      <c r="O103" s="226"/>
      <c r="P103" s="226"/>
    </row>
    <row r="104" spans="13:16" s="225" customFormat="1" x14ac:dyDescent="0.25">
      <c r="M104" s="226"/>
      <c r="N104" s="226"/>
      <c r="O104" s="226"/>
      <c r="P104" s="226"/>
    </row>
    <row r="105" spans="13:16" s="225" customFormat="1" x14ac:dyDescent="0.25">
      <c r="M105" s="226"/>
      <c r="N105" s="226"/>
      <c r="O105" s="226"/>
      <c r="P105" s="226"/>
    </row>
    <row r="106" spans="13:16" s="225" customFormat="1" x14ac:dyDescent="0.25">
      <c r="M106" s="226"/>
      <c r="N106" s="226"/>
      <c r="O106" s="226"/>
      <c r="P106" s="226"/>
    </row>
    <row r="107" spans="13:16" s="225" customFormat="1" x14ac:dyDescent="0.25">
      <c r="M107" s="226"/>
      <c r="N107" s="226"/>
      <c r="O107" s="226"/>
      <c r="P107" s="226"/>
    </row>
    <row r="108" spans="13:16" s="225" customFormat="1" x14ac:dyDescent="0.25">
      <c r="M108" s="226"/>
      <c r="N108" s="226"/>
      <c r="O108" s="226"/>
      <c r="P108" s="226"/>
    </row>
    <row r="109" spans="13:16" s="225" customFormat="1" x14ac:dyDescent="0.25">
      <c r="M109" s="226"/>
      <c r="N109" s="226"/>
      <c r="O109" s="226"/>
      <c r="P109" s="226"/>
    </row>
    <row r="110" spans="13:16" s="225" customFormat="1" x14ac:dyDescent="0.25">
      <c r="M110" s="226"/>
      <c r="N110" s="226"/>
      <c r="O110" s="226"/>
      <c r="P110" s="226"/>
    </row>
    <row r="111" spans="13:16" s="225" customFormat="1" x14ac:dyDescent="0.25">
      <c r="M111" s="226"/>
      <c r="N111" s="226"/>
      <c r="O111" s="226"/>
      <c r="P111" s="226"/>
    </row>
    <row r="112" spans="13:16" s="225" customFormat="1" x14ac:dyDescent="0.25">
      <c r="M112" s="226"/>
      <c r="N112" s="226"/>
      <c r="O112" s="226"/>
      <c r="P112" s="226"/>
    </row>
    <row r="113" spans="13:16" s="225" customFormat="1" x14ac:dyDescent="0.25">
      <c r="M113" s="226"/>
      <c r="N113" s="226"/>
      <c r="O113" s="226"/>
      <c r="P113" s="226"/>
    </row>
    <row r="114" spans="13:16" s="225" customFormat="1" x14ac:dyDescent="0.25">
      <c r="M114" s="226"/>
      <c r="N114" s="226"/>
      <c r="O114" s="226"/>
      <c r="P114" s="226"/>
    </row>
    <row r="115" spans="13:16" s="225" customFormat="1" x14ac:dyDescent="0.25">
      <c r="M115" s="226"/>
      <c r="N115" s="226"/>
      <c r="O115" s="226"/>
      <c r="P115" s="226"/>
    </row>
    <row r="116" spans="13:16" s="225" customFormat="1" x14ac:dyDescent="0.25">
      <c r="M116" s="226"/>
      <c r="N116" s="226"/>
      <c r="O116" s="226"/>
      <c r="P116" s="226"/>
    </row>
    <row r="117" spans="13:16" s="225" customFormat="1" x14ac:dyDescent="0.25">
      <c r="M117" s="226"/>
      <c r="N117" s="226"/>
      <c r="O117" s="226"/>
      <c r="P117" s="226"/>
    </row>
    <row r="118" spans="13:16" s="225" customFormat="1" x14ac:dyDescent="0.25">
      <c r="M118" s="226"/>
      <c r="N118" s="226"/>
      <c r="O118" s="226"/>
      <c r="P118" s="226"/>
    </row>
    <row r="119" spans="13:16" s="225" customFormat="1" x14ac:dyDescent="0.25">
      <c r="M119" s="226"/>
      <c r="N119" s="226"/>
      <c r="O119" s="226"/>
      <c r="P119" s="226"/>
    </row>
    <row r="120" spans="13:16" s="225" customFormat="1" x14ac:dyDescent="0.25">
      <c r="M120" s="226"/>
      <c r="N120" s="226"/>
      <c r="O120" s="226"/>
      <c r="P120" s="226"/>
    </row>
    <row r="121" spans="13:16" s="225" customFormat="1" x14ac:dyDescent="0.25">
      <c r="M121" s="226"/>
      <c r="N121" s="226"/>
      <c r="O121" s="226"/>
      <c r="P121" s="226"/>
    </row>
    <row r="122" spans="13:16" s="225" customFormat="1" x14ac:dyDescent="0.25">
      <c r="M122" s="226"/>
      <c r="N122" s="226"/>
      <c r="O122" s="226"/>
      <c r="P122" s="226"/>
    </row>
    <row r="123" spans="13:16" s="225" customFormat="1" x14ac:dyDescent="0.25">
      <c r="M123" s="226"/>
      <c r="N123" s="226"/>
      <c r="O123" s="226"/>
      <c r="P123" s="226"/>
    </row>
    <row r="124" spans="13:16" s="225" customFormat="1" x14ac:dyDescent="0.25">
      <c r="M124" s="226"/>
      <c r="N124" s="226"/>
      <c r="O124" s="226"/>
      <c r="P124" s="226"/>
    </row>
    <row r="125" spans="13:16" s="225" customFormat="1" x14ac:dyDescent="0.25">
      <c r="M125" s="226"/>
      <c r="N125" s="226"/>
      <c r="O125" s="226"/>
      <c r="P125" s="226"/>
    </row>
    <row r="126" spans="13:16" s="225" customFormat="1" x14ac:dyDescent="0.25">
      <c r="M126" s="226"/>
      <c r="N126" s="226"/>
      <c r="O126" s="226"/>
      <c r="P126" s="226"/>
    </row>
    <row r="127" spans="13:16" s="225" customFormat="1" x14ac:dyDescent="0.25">
      <c r="M127" s="226"/>
      <c r="N127" s="226"/>
      <c r="O127" s="226"/>
      <c r="P127" s="226"/>
    </row>
    <row r="128" spans="13:16" s="225" customFormat="1" x14ac:dyDescent="0.25">
      <c r="M128" s="226"/>
      <c r="N128" s="226"/>
      <c r="O128" s="226"/>
      <c r="P128" s="226"/>
    </row>
    <row r="129" spans="12:16" s="225" customFormat="1" x14ac:dyDescent="0.25">
      <c r="M129" s="226"/>
      <c r="N129" s="226"/>
      <c r="O129" s="226"/>
      <c r="P129" s="226"/>
    </row>
    <row r="130" spans="12:16" s="225" customFormat="1" x14ac:dyDescent="0.25">
      <c r="M130" s="226"/>
      <c r="N130" s="226"/>
      <c r="O130" s="226"/>
      <c r="P130" s="226"/>
    </row>
    <row r="131" spans="12:16" s="225" customFormat="1" x14ac:dyDescent="0.25">
      <c r="M131" s="226"/>
      <c r="N131" s="226"/>
      <c r="O131" s="226"/>
      <c r="P131" s="226"/>
    </row>
    <row r="132" spans="12:16" s="225" customFormat="1" x14ac:dyDescent="0.25">
      <c r="M132" s="226"/>
      <c r="N132" s="226"/>
      <c r="O132" s="226"/>
      <c r="P132" s="226"/>
    </row>
    <row r="133" spans="12:16" s="225" customFormat="1" x14ac:dyDescent="0.25">
      <c r="M133" s="226"/>
      <c r="N133" s="226"/>
      <c r="O133" s="226"/>
      <c r="P133" s="226"/>
    </row>
    <row r="134" spans="12:16" s="225" customFormat="1" x14ac:dyDescent="0.25">
      <c r="M134" s="226"/>
      <c r="N134" s="226"/>
      <c r="O134" s="226"/>
      <c r="P134" s="226"/>
    </row>
    <row r="135" spans="12:16" s="225" customFormat="1" x14ac:dyDescent="0.25">
      <c r="M135" s="226"/>
      <c r="N135" s="226"/>
      <c r="O135" s="226"/>
      <c r="P135" s="226"/>
    </row>
    <row r="136" spans="12:16" s="225" customFormat="1" x14ac:dyDescent="0.25">
      <c r="M136" s="226"/>
      <c r="N136" s="226"/>
      <c r="O136" s="226"/>
      <c r="P136" s="226"/>
    </row>
    <row r="137" spans="12:16" s="225" customFormat="1" x14ac:dyDescent="0.25">
      <c r="M137" s="226"/>
      <c r="N137" s="226"/>
      <c r="O137" s="226"/>
      <c r="P137" s="226"/>
    </row>
    <row r="138" spans="12:16" s="225" customFormat="1" x14ac:dyDescent="0.25">
      <c r="M138" s="226"/>
      <c r="N138" s="226"/>
      <c r="O138" s="226"/>
      <c r="P138" s="226"/>
    </row>
    <row r="139" spans="12:16" s="225" customFormat="1" x14ac:dyDescent="0.25">
      <c r="M139" s="226"/>
      <c r="N139" s="226"/>
      <c r="O139" s="226"/>
      <c r="P139" s="226"/>
    </row>
    <row r="140" spans="12:16" s="225" customFormat="1" x14ac:dyDescent="0.25">
      <c r="M140" s="226"/>
      <c r="N140" s="226"/>
      <c r="O140" s="226"/>
      <c r="P140" s="226"/>
    </row>
    <row r="141" spans="12:16" s="225" customFormat="1" x14ac:dyDescent="0.25">
      <c r="M141" s="226"/>
      <c r="N141" s="226"/>
      <c r="O141" s="226"/>
      <c r="P141" s="226"/>
    </row>
    <row r="142" spans="12:16" s="225" customFormat="1" x14ac:dyDescent="0.25">
      <c r="M142" s="226"/>
      <c r="N142" s="226"/>
      <c r="O142" s="226"/>
      <c r="P142" s="226"/>
    </row>
    <row r="143" spans="12:16" s="225" customFormat="1" x14ac:dyDescent="0.25">
      <c r="L143" s="251"/>
      <c r="M143" s="226"/>
      <c r="N143" s="226"/>
      <c r="O143" s="226"/>
      <c r="P143" s="226"/>
    </row>
  </sheetData>
  <mergeCells count="262">
    <mergeCell ref="B44:R44"/>
    <mergeCell ref="A45:A46"/>
    <mergeCell ref="B45:B46"/>
    <mergeCell ref="C45:C46"/>
    <mergeCell ref="D45:D46"/>
    <mergeCell ref="E45:E46"/>
    <mergeCell ref="F45:F46"/>
    <mergeCell ref="R45:R46"/>
    <mergeCell ref="O45:O46"/>
    <mergeCell ref="P45:P46"/>
    <mergeCell ref="Q45:Q46"/>
    <mergeCell ref="B47:R47"/>
    <mergeCell ref="G45:G46"/>
    <mergeCell ref="J45:J46"/>
    <mergeCell ref="K45:K46"/>
    <mergeCell ref="L45:L46"/>
    <mergeCell ref="M45:M46"/>
    <mergeCell ref="N45:N46"/>
    <mergeCell ref="R40:R41"/>
    <mergeCell ref="A42:A43"/>
    <mergeCell ref="B42:B43"/>
    <mergeCell ref="C42:C43"/>
    <mergeCell ref="D42:D43"/>
    <mergeCell ref="E42:E43"/>
    <mergeCell ref="F42:F43"/>
    <mergeCell ref="G42:G43"/>
    <mergeCell ref="J40:J41"/>
    <mergeCell ref="K40:K41"/>
    <mergeCell ref="L40:L41"/>
    <mergeCell ref="M40:M41"/>
    <mergeCell ref="N40:N41"/>
    <mergeCell ref="O40:O41"/>
    <mergeCell ref="P42:P43"/>
    <mergeCell ref="Q42:Q43"/>
    <mergeCell ref="R42:R43"/>
    <mergeCell ref="J42:J43"/>
    <mergeCell ref="K42:K43"/>
    <mergeCell ref="L42:L43"/>
    <mergeCell ref="M42:M43"/>
    <mergeCell ref="N42:N43"/>
    <mergeCell ref="O42:O43"/>
    <mergeCell ref="P38:P39"/>
    <mergeCell ref="Q38:Q39"/>
    <mergeCell ref="R38:R39"/>
    <mergeCell ref="L38:L39"/>
    <mergeCell ref="M38:M39"/>
    <mergeCell ref="N38:N39"/>
    <mergeCell ref="O38:O39"/>
    <mergeCell ref="P40:P41"/>
    <mergeCell ref="Q40:Q41"/>
    <mergeCell ref="A40:A41"/>
    <mergeCell ref="B40:B41"/>
    <mergeCell ref="C40:C41"/>
    <mergeCell ref="D40:D41"/>
    <mergeCell ref="E40:E41"/>
    <mergeCell ref="F40:F41"/>
    <mergeCell ref="G40:G41"/>
    <mergeCell ref="J38:J39"/>
    <mergeCell ref="K38:K39"/>
    <mergeCell ref="A38:A39"/>
    <mergeCell ref="B38:B39"/>
    <mergeCell ref="C38:C39"/>
    <mergeCell ref="D38:D39"/>
    <mergeCell ref="E38:E39"/>
    <mergeCell ref="F38:F39"/>
    <mergeCell ref="O32:O33"/>
    <mergeCell ref="P32:P33"/>
    <mergeCell ref="Q32:Q33"/>
    <mergeCell ref="R32:R33"/>
    <mergeCell ref="B34:R34"/>
    <mergeCell ref="B37:R37"/>
    <mergeCell ref="G32:G33"/>
    <mergeCell ref="J32:J33"/>
    <mergeCell ref="K32:K33"/>
    <mergeCell ref="L32:L33"/>
    <mergeCell ref="M32:M33"/>
    <mergeCell ref="N32:N33"/>
    <mergeCell ref="A32:A33"/>
    <mergeCell ref="B32:B33"/>
    <mergeCell ref="C32:C33"/>
    <mergeCell ref="D32:D33"/>
    <mergeCell ref="E32:E33"/>
    <mergeCell ref="F32:F33"/>
    <mergeCell ref="G30:G31"/>
    <mergeCell ref="J30:J31"/>
    <mergeCell ref="K30:K31"/>
    <mergeCell ref="A30:A31"/>
    <mergeCell ref="B30:B31"/>
    <mergeCell ref="C30:C31"/>
    <mergeCell ref="D30:D31"/>
    <mergeCell ref="E30:E31"/>
    <mergeCell ref="F30:F31"/>
    <mergeCell ref="B29:R29"/>
    <mergeCell ref="F26:F28"/>
    <mergeCell ref="G26:G28"/>
    <mergeCell ref="J26:J28"/>
    <mergeCell ref="K26:K28"/>
    <mergeCell ref="L26:L28"/>
    <mergeCell ref="M26:M28"/>
    <mergeCell ref="O30:O31"/>
    <mergeCell ref="P30:P31"/>
    <mergeCell ref="Q30:Q31"/>
    <mergeCell ref="R30:R31"/>
    <mergeCell ref="L30:L31"/>
    <mergeCell ref="M30:M31"/>
    <mergeCell ref="N30:N31"/>
    <mergeCell ref="N24:N25"/>
    <mergeCell ref="O24:O25"/>
    <mergeCell ref="P24:P25"/>
    <mergeCell ref="Q24:Q25"/>
    <mergeCell ref="R24:R25"/>
    <mergeCell ref="A26:A28"/>
    <mergeCell ref="B26:B28"/>
    <mergeCell ref="C26:C28"/>
    <mergeCell ref="D26:D28"/>
    <mergeCell ref="E26:E28"/>
    <mergeCell ref="F24:F25"/>
    <mergeCell ref="G24:G25"/>
    <mergeCell ref="J24:J25"/>
    <mergeCell ref="K24:K25"/>
    <mergeCell ref="L24:L25"/>
    <mergeCell ref="M24:M25"/>
    <mergeCell ref="N26:N28"/>
    <mergeCell ref="O26:O28"/>
    <mergeCell ref="P26:P28"/>
    <mergeCell ref="Q26:Q28"/>
    <mergeCell ref="R26:R28"/>
    <mergeCell ref="A24:A25"/>
    <mergeCell ref="B24:B25"/>
    <mergeCell ref="C24:C25"/>
    <mergeCell ref="D24:D25"/>
    <mergeCell ref="E24:E25"/>
    <mergeCell ref="F22:F23"/>
    <mergeCell ref="G22:G23"/>
    <mergeCell ref="J22:J23"/>
    <mergeCell ref="K22:K23"/>
    <mergeCell ref="L17:L18"/>
    <mergeCell ref="B19:B20"/>
    <mergeCell ref="C19:C20"/>
    <mergeCell ref="D19:D20"/>
    <mergeCell ref="E19:E20"/>
    <mergeCell ref="F19:F20"/>
    <mergeCell ref="G17:G18"/>
    <mergeCell ref="J17:J18"/>
    <mergeCell ref="K17:K18"/>
    <mergeCell ref="L22:L23"/>
    <mergeCell ref="O19:O20"/>
    <mergeCell ref="P19:P20"/>
    <mergeCell ref="Q19:Q20"/>
    <mergeCell ref="R19:R20"/>
    <mergeCell ref="B21:R21"/>
    <mergeCell ref="A22:A23"/>
    <mergeCell ref="B22:B23"/>
    <mergeCell ref="C22:C23"/>
    <mergeCell ref="D22:D23"/>
    <mergeCell ref="E22:E23"/>
    <mergeCell ref="G19:G20"/>
    <mergeCell ref="J19:J20"/>
    <mergeCell ref="K19:K20"/>
    <mergeCell ref="L19:L20"/>
    <mergeCell ref="M19:M20"/>
    <mergeCell ref="N19:N20"/>
    <mergeCell ref="N22:N23"/>
    <mergeCell ref="O22:O23"/>
    <mergeCell ref="P22:P23"/>
    <mergeCell ref="Q22:Q23"/>
    <mergeCell ref="R22:R23"/>
    <mergeCell ref="A19:A20"/>
    <mergeCell ref="M22:M23"/>
    <mergeCell ref="E12:E13"/>
    <mergeCell ref="F12:F13"/>
    <mergeCell ref="B16:R16"/>
    <mergeCell ref="A17:A18"/>
    <mergeCell ref="B17:B18"/>
    <mergeCell ref="C17:C18"/>
    <mergeCell ref="D17:D18"/>
    <mergeCell ref="E17:E18"/>
    <mergeCell ref="F17:F18"/>
    <mergeCell ref="K14:K15"/>
    <mergeCell ref="L14:L15"/>
    <mergeCell ref="M14:M15"/>
    <mergeCell ref="N14:N15"/>
    <mergeCell ref="O14:O15"/>
    <mergeCell ref="P14:P15"/>
    <mergeCell ref="O17:O18"/>
    <mergeCell ref="P17:P18"/>
    <mergeCell ref="Q17:Q18"/>
    <mergeCell ref="R17:R18"/>
    <mergeCell ref="M17:M18"/>
    <mergeCell ref="N17:N18"/>
    <mergeCell ref="M10:M11"/>
    <mergeCell ref="N10:N11"/>
    <mergeCell ref="Q12:Q13"/>
    <mergeCell ref="R12:R13"/>
    <mergeCell ref="L12:L13"/>
    <mergeCell ref="A14:A15"/>
    <mergeCell ref="B14:B15"/>
    <mergeCell ref="C14:C15"/>
    <mergeCell ref="D14:D15"/>
    <mergeCell ref="E14:E15"/>
    <mergeCell ref="F14:F15"/>
    <mergeCell ref="G14:G15"/>
    <mergeCell ref="J14:J15"/>
    <mergeCell ref="K12:K13"/>
    <mergeCell ref="M12:M13"/>
    <mergeCell ref="N12:N13"/>
    <mergeCell ref="O12:O13"/>
    <mergeCell ref="P12:P13"/>
    <mergeCell ref="Q14:Q15"/>
    <mergeCell ref="R14:R15"/>
    <mergeCell ref="A12:A13"/>
    <mergeCell ref="B12:B13"/>
    <mergeCell ref="C12:C13"/>
    <mergeCell ref="D12:D13"/>
    <mergeCell ref="C4:C5"/>
    <mergeCell ref="D4:D5"/>
    <mergeCell ref="G12:G13"/>
    <mergeCell ref="J12:J13"/>
    <mergeCell ref="K10:K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L10:L11"/>
    <mergeCell ref="E4:E5"/>
    <mergeCell ref="F4:F5"/>
    <mergeCell ref="O10:O11"/>
    <mergeCell ref="P10:P11"/>
    <mergeCell ref="M50:N50"/>
    <mergeCell ref="O50:P50"/>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56"/>
  <sheetViews>
    <sheetView topLeftCell="A12" zoomScale="70" zoomScaleNormal="70" workbookViewId="0">
      <selection activeCell="A2" sqref="A2"/>
    </sheetView>
  </sheetViews>
  <sheetFormatPr defaultRowHeight="15" x14ac:dyDescent="0.25"/>
  <cols>
    <col min="5" max="5" width="19.7109375" bestFit="1" customWidth="1"/>
    <col min="6" max="6" width="87.5703125" customWidth="1"/>
    <col min="7" max="7" width="22.85546875" bestFit="1" customWidth="1"/>
    <col min="8" max="8" width="21.140625" customWidth="1"/>
    <col min="9" max="9" width="8.85546875" bestFit="1" customWidth="1"/>
    <col min="10" max="10" width="38.5703125" customWidth="1"/>
    <col min="12" max="12" width="12.85546875" customWidth="1"/>
    <col min="13" max="13" width="15.85546875" customWidth="1"/>
    <col min="14" max="14" width="14.140625" customWidth="1"/>
    <col min="15" max="15" width="14.28515625" customWidth="1"/>
    <col min="16" max="16" width="14.85546875" customWidth="1"/>
    <col min="17" max="17" width="14.42578125" bestFit="1" customWidth="1"/>
    <col min="18" max="18" width="22.28515625" bestFit="1" customWidth="1"/>
  </cols>
  <sheetData>
    <row r="2" spans="1:18" x14ac:dyDescent="0.25">
      <c r="A2" s="43" t="s">
        <v>704</v>
      </c>
      <c r="M2" s="42"/>
      <c r="N2" s="42"/>
      <c r="O2" s="42"/>
      <c r="P2" s="42"/>
    </row>
    <row r="3" spans="1:18" x14ac:dyDescent="0.25">
      <c r="M3" s="42"/>
      <c r="N3" s="42"/>
      <c r="O3" s="42"/>
      <c r="P3" s="42"/>
    </row>
    <row r="4" spans="1:18"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row>
    <row r="5" spans="1:18" ht="30" x14ac:dyDescent="0.25">
      <c r="A5" s="518"/>
      <c r="B5" s="521"/>
      <c r="C5" s="521"/>
      <c r="D5" s="521"/>
      <c r="E5" s="518"/>
      <c r="F5" s="518"/>
      <c r="G5" s="518"/>
      <c r="H5" s="99" t="s">
        <v>14</v>
      </c>
      <c r="I5" s="99" t="s">
        <v>15</v>
      </c>
      <c r="J5" s="518"/>
      <c r="K5" s="100">
        <v>2018</v>
      </c>
      <c r="L5" s="100">
        <v>2019</v>
      </c>
      <c r="M5" s="5">
        <v>2018</v>
      </c>
      <c r="N5" s="5">
        <v>2019</v>
      </c>
      <c r="O5" s="5">
        <v>2018</v>
      </c>
      <c r="P5" s="5">
        <v>2019</v>
      </c>
      <c r="Q5" s="518"/>
      <c r="R5" s="521"/>
    </row>
    <row r="6" spans="1:18" x14ac:dyDescent="0.25">
      <c r="A6" s="98" t="s">
        <v>16</v>
      </c>
      <c r="B6" s="99" t="s">
        <v>17</v>
      </c>
      <c r="C6" s="99" t="s">
        <v>18</v>
      </c>
      <c r="D6" s="99" t="s">
        <v>19</v>
      </c>
      <c r="E6" s="98" t="s">
        <v>20</v>
      </c>
      <c r="F6" s="98" t="s">
        <v>21</v>
      </c>
      <c r="G6" s="98" t="s">
        <v>22</v>
      </c>
      <c r="H6" s="99" t="s">
        <v>23</v>
      </c>
      <c r="I6" s="99" t="s">
        <v>24</v>
      </c>
      <c r="J6" s="98" t="s">
        <v>25</v>
      </c>
      <c r="K6" s="100" t="s">
        <v>26</v>
      </c>
      <c r="L6" s="100" t="s">
        <v>27</v>
      </c>
      <c r="M6" s="101" t="s">
        <v>28</v>
      </c>
      <c r="N6" s="101" t="s">
        <v>29</v>
      </c>
      <c r="O6" s="101" t="s">
        <v>30</v>
      </c>
      <c r="P6" s="101" t="s">
        <v>31</v>
      </c>
      <c r="Q6" s="98" t="s">
        <v>32</v>
      </c>
      <c r="R6" s="99" t="s">
        <v>33</v>
      </c>
    </row>
    <row r="7" spans="1:18" ht="165" x14ac:dyDescent="0.25">
      <c r="A7" s="85">
        <v>1</v>
      </c>
      <c r="B7" s="103">
        <v>1</v>
      </c>
      <c r="C7" s="103">
        <v>4</v>
      </c>
      <c r="D7" s="102">
        <v>5</v>
      </c>
      <c r="E7" s="132" t="s">
        <v>231</v>
      </c>
      <c r="F7" s="122" t="s">
        <v>232</v>
      </c>
      <c r="G7" s="102" t="s">
        <v>36</v>
      </c>
      <c r="H7" s="133" t="s">
        <v>233</v>
      </c>
      <c r="I7" s="134" t="s">
        <v>234</v>
      </c>
      <c r="J7" s="102" t="s">
        <v>235</v>
      </c>
      <c r="K7" s="106" t="s">
        <v>236</v>
      </c>
      <c r="L7" s="106"/>
      <c r="M7" s="104">
        <v>12173.93</v>
      </c>
      <c r="N7" s="104"/>
      <c r="O7" s="104">
        <v>12173.93</v>
      </c>
      <c r="P7" s="104"/>
      <c r="Q7" s="102" t="s">
        <v>237</v>
      </c>
      <c r="R7" s="102" t="s">
        <v>238</v>
      </c>
    </row>
    <row r="8" spans="1:18" ht="225" x14ac:dyDescent="0.25">
      <c r="A8" s="103">
        <v>2</v>
      </c>
      <c r="B8" s="103">
        <v>1</v>
      </c>
      <c r="C8" s="103">
        <v>4</v>
      </c>
      <c r="D8" s="102">
        <v>2</v>
      </c>
      <c r="E8" s="132" t="s">
        <v>239</v>
      </c>
      <c r="F8" s="122" t="s">
        <v>240</v>
      </c>
      <c r="G8" s="102" t="s">
        <v>241</v>
      </c>
      <c r="H8" s="135" t="s">
        <v>242</v>
      </c>
      <c r="I8" s="134" t="s">
        <v>243</v>
      </c>
      <c r="J8" s="102" t="s">
        <v>244</v>
      </c>
      <c r="K8" s="106" t="s">
        <v>245</v>
      </c>
      <c r="L8" s="106"/>
      <c r="M8" s="104">
        <v>26030.799999999999</v>
      </c>
      <c r="N8" s="104"/>
      <c r="O8" s="104">
        <v>26030.799999999999</v>
      </c>
      <c r="P8" s="104"/>
      <c r="Q8" s="102" t="s">
        <v>237</v>
      </c>
      <c r="R8" s="102" t="s">
        <v>238</v>
      </c>
    </row>
    <row r="9" spans="1:18" ht="345" x14ac:dyDescent="0.25">
      <c r="A9" s="103">
        <v>3</v>
      </c>
      <c r="B9" s="103">
        <v>1</v>
      </c>
      <c r="C9" s="103">
        <v>4</v>
      </c>
      <c r="D9" s="102">
        <v>2</v>
      </c>
      <c r="E9" s="132" t="s">
        <v>246</v>
      </c>
      <c r="F9" s="122" t="s">
        <v>247</v>
      </c>
      <c r="G9" s="102" t="s">
        <v>248</v>
      </c>
      <c r="H9" s="135" t="s">
        <v>249</v>
      </c>
      <c r="I9" s="134" t="s">
        <v>250</v>
      </c>
      <c r="J9" s="102" t="s">
        <v>251</v>
      </c>
      <c r="K9" s="106" t="s">
        <v>252</v>
      </c>
      <c r="L9" s="106"/>
      <c r="M9" s="104">
        <v>28970.799999999999</v>
      </c>
      <c r="N9" s="104"/>
      <c r="O9" s="104">
        <v>28970.799999999999</v>
      </c>
      <c r="P9" s="104"/>
      <c r="Q9" s="102" t="s">
        <v>237</v>
      </c>
      <c r="R9" s="102" t="s">
        <v>238</v>
      </c>
    </row>
    <row r="10" spans="1:18" ht="120" x14ac:dyDescent="0.25">
      <c r="A10" s="103">
        <v>4</v>
      </c>
      <c r="B10" s="103">
        <v>1</v>
      </c>
      <c r="C10" s="103">
        <v>4</v>
      </c>
      <c r="D10" s="102">
        <v>2</v>
      </c>
      <c r="E10" s="132" t="s">
        <v>253</v>
      </c>
      <c r="F10" s="122" t="s">
        <v>254</v>
      </c>
      <c r="G10" s="102" t="s">
        <v>255</v>
      </c>
      <c r="H10" s="135" t="s">
        <v>256</v>
      </c>
      <c r="I10" s="134" t="s">
        <v>257</v>
      </c>
      <c r="J10" s="102" t="s">
        <v>258</v>
      </c>
      <c r="K10" s="106" t="s">
        <v>252</v>
      </c>
      <c r="L10" s="106"/>
      <c r="M10" s="104">
        <v>38780.839999999997</v>
      </c>
      <c r="N10" s="104"/>
      <c r="O10" s="104">
        <v>38780.839999999997</v>
      </c>
      <c r="P10" s="104"/>
      <c r="Q10" s="102" t="s">
        <v>237</v>
      </c>
      <c r="R10" s="102" t="s">
        <v>238</v>
      </c>
    </row>
    <row r="11" spans="1:18" ht="390" x14ac:dyDescent="0.25">
      <c r="A11" s="103">
        <v>5</v>
      </c>
      <c r="B11" s="103">
        <v>1</v>
      </c>
      <c r="C11" s="103">
        <v>4</v>
      </c>
      <c r="D11" s="102">
        <v>5</v>
      </c>
      <c r="E11" s="132" t="s">
        <v>259</v>
      </c>
      <c r="F11" s="122" t="s">
        <v>260</v>
      </c>
      <c r="G11" s="102" t="s">
        <v>62</v>
      </c>
      <c r="H11" s="133" t="s">
        <v>261</v>
      </c>
      <c r="I11" s="134" t="s">
        <v>262</v>
      </c>
      <c r="J11" s="102" t="s">
        <v>263</v>
      </c>
      <c r="K11" s="106" t="s">
        <v>236</v>
      </c>
      <c r="L11" s="106"/>
      <c r="M11" s="104">
        <v>79820.19</v>
      </c>
      <c r="N11" s="104"/>
      <c r="O11" s="104">
        <v>79820.19</v>
      </c>
      <c r="P11" s="104"/>
      <c r="Q11" s="102" t="s">
        <v>264</v>
      </c>
      <c r="R11" s="102" t="s">
        <v>265</v>
      </c>
    </row>
    <row r="12" spans="1:18" ht="390" x14ac:dyDescent="0.25">
      <c r="A12" s="97">
        <v>5</v>
      </c>
      <c r="B12" s="97">
        <v>1</v>
      </c>
      <c r="C12" s="97">
        <v>4</v>
      </c>
      <c r="D12" s="108">
        <v>5</v>
      </c>
      <c r="E12" s="136" t="s">
        <v>259</v>
      </c>
      <c r="F12" s="121" t="s">
        <v>260</v>
      </c>
      <c r="G12" s="108" t="s">
        <v>62</v>
      </c>
      <c r="H12" s="137" t="s">
        <v>261</v>
      </c>
      <c r="I12" s="138" t="s">
        <v>262</v>
      </c>
      <c r="J12" s="108" t="s">
        <v>263</v>
      </c>
      <c r="K12" s="95" t="s">
        <v>245</v>
      </c>
      <c r="L12" s="117"/>
      <c r="M12" s="124">
        <v>79820.19</v>
      </c>
      <c r="N12" s="124"/>
      <c r="O12" s="124">
        <v>79820.19</v>
      </c>
      <c r="P12" s="124"/>
      <c r="Q12" s="108" t="s">
        <v>264</v>
      </c>
      <c r="R12" s="108" t="s">
        <v>265</v>
      </c>
    </row>
    <row r="13" spans="1:18" ht="55.5" customHeight="1" x14ac:dyDescent="0.25">
      <c r="A13" s="599" t="s">
        <v>266</v>
      </c>
      <c r="B13" s="600"/>
      <c r="C13" s="600"/>
      <c r="D13" s="600"/>
      <c r="E13" s="600"/>
      <c r="F13" s="600"/>
      <c r="G13" s="600"/>
      <c r="H13" s="600"/>
      <c r="I13" s="600"/>
      <c r="J13" s="600"/>
      <c r="K13" s="600"/>
      <c r="L13" s="600"/>
      <c r="M13" s="600"/>
      <c r="N13" s="600"/>
      <c r="O13" s="600"/>
      <c r="P13" s="600"/>
      <c r="Q13" s="600"/>
      <c r="R13" s="601"/>
    </row>
    <row r="16" spans="1:18" x14ac:dyDescent="0.25">
      <c r="L16" s="399"/>
      <c r="M16" s="512" t="s">
        <v>689</v>
      </c>
      <c r="N16" s="513"/>
      <c r="O16" s="513" t="s">
        <v>690</v>
      </c>
      <c r="P16" s="514"/>
    </row>
    <row r="17" spans="12:16" x14ac:dyDescent="0.25">
      <c r="L17" s="399"/>
      <c r="M17" s="400" t="s">
        <v>691</v>
      </c>
      <c r="N17" s="401" t="s">
        <v>692</v>
      </c>
      <c r="O17" s="400" t="s">
        <v>691</v>
      </c>
      <c r="P17" s="401" t="s">
        <v>692</v>
      </c>
    </row>
    <row r="18" spans="12:16" x14ac:dyDescent="0.25">
      <c r="L18" s="402" t="s">
        <v>693</v>
      </c>
      <c r="M18" s="403">
        <v>4</v>
      </c>
      <c r="N18" s="402">
        <v>105956.37</v>
      </c>
      <c r="O18" s="404">
        <v>1</v>
      </c>
      <c r="P18" s="405">
        <v>79820.19</v>
      </c>
    </row>
    <row r="19" spans="12:16" x14ac:dyDescent="0.25">
      <c r="L19" s="402" t="s">
        <v>694</v>
      </c>
      <c r="M19" s="403">
        <v>4</v>
      </c>
      <c r="N19" s="402">
        <v>105956.37</v>
      </c>
      <c r="O19" s="404">
        <v>1</v>
      </c>
      <c r="P19" s="405">
        <v>79820.19</v>
      </c>
    </row>
    <row r="56" spans="6:6" x14ac:dyDescent="0.25">
      <c r="F56" t="s">
        <v>59</v>
      </c>
    </row>
  </sheetData>
  <mergeCells count="17">
    <mergeCell ref="R4:R5"/>
    <mergeCell ref="A13:R13"/>
    <mergeCell ref="G4:G5"/>
    <mergeCell ref="H4:I4"/>
    <mergeCell ref="J4:J5"/>
    <mergeCell ref="K4:L4"/>
    <mergeCell ref="M4:N4"/>
    <mergeCell ref="O4:P4"/>
    <mergeCell ref="A4:A5"/>
    <mergeCell ref="B4:B5"/>
    <mergeCell ref="C4:C5"/>
    <mergeCell ref="D4:D5"/>
    <mergeCell ref="E4:E5"/>
    <mergeCell ref="F4:F5"/>
    <mergeCell ref="M16:N16"/>
    <mergeCell ref="O16:P16"/>
    <mergeCell ref="Q4:Q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8"/>
  <sheetViews>
    <sheetView topLeftCell="A19" workbookViewId="0">
      <selection activeCell="E7" sqref="E7:E1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15" customHeight="1" x14ac:dyDescent="0.25">
      <c r="A1" s="451"/>
      <c r="B1" s="451"/>
      <c r="C1" s="451"/>
      <c r="D1" s="451"/>
      <c r="E1" s="451"/>
      <c r="F1" s="451"/>
      <c r="G1" s="451"/>
      <c r="H1" s="451"/>
      <c r="I1" s="451"/>
      <c r="J1" s="451"/>
      <c r="K1" s="451"/>
      <c r="L1" s="451"/>
      <c r="M1" s="451"/>
      <c r="N1" s="451"/>
      <c r="O1" s="451"/>
    </row>
    <row r="2" spans="1:19" ht="15" customHeight="1" x14ac:dyDescent="0.25">
      <c r="A2" s="215" t="s">
        <v>705</v>
      </c>
      <c r="B2" s="451"/>
      <c r="C2" s="451"/>
      <c r="D2" s="451"/>
      <c r="E2" s="451"/>
      <c r="F2" s="451"/>
      <c r="G2" s="451"/>
      <c r="H2" s="451"/>
      <c r="I2" s="451"/>
      <c r="J2" s="451"/>
      <c r="K2" s="451"/>
      <c r="L2" s="451"/>
      <c r="M2" s="451"/>
      <c r="N2" s="451"/>
      <c r="O2" s="451"/>
    </row>
    <row r="3" spans="1:19" ht="15" customHeight="1" x14ac:dyDescent="0.25">
      <c r="A3" s="451"/>
      <c r="B3" s="451"/>
      <c r="C3" s="451"/>
      <c r="D3" s="451"/>
      <c r="E3" s="451"/>
      <c r="F3" s="451"/>
      <c r="G3" s="451"/>
      <c r="H3" s="451"/>
      <c r="I3" s="451"/>
      <c r="J3" s="451"/>
      <c r="K3" s="451"/>
      <c r="L3" s="451"/>
      <c r="M3" s="451"/>
      <c r="N3" s="451"/>
      <c r="O3" s="451"/>
    </row>
    <row r="4" spans="1:19" s="218"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s="218" customFormat="1" ht="35.25" customHeight="1" x14ac:dyDescent="0.2">
      <c r="A5" s="518"/>
      <c r="B5" s="521"/>
      <c r="C5" s="521"/>
      <c r="D5" s="521"/>
      <c r="E5" s="518"/>
      <c r="F5" s="518"/>
      <c r="G5" s="518"/>
      <c r="H5" s="440" t="s">
        <v>14</v>
      </c>
      <c r="I5" s="440" t="s">
        <v>15</v>
      </c>
      <c r="J5" s="518"/>
      <c r="K5" s="442">
        <v>2018</v>
      </c>
      <c r="L5" s="442">
        <v>2019</v>
      </c>
      <c r="M5" s="227">
        <v>2018</v>
      </c>
      <c r="N5" s="227">
        <v>2019</v>
      </c>
      <c r="O5" s="227">
        <v>2018</v>
      </c>
      <c r="P5" s="227">
        <v>2019</v>
      </c>
      <c r="Q5" s="518"/>
      <c r="R5" s="521"/>
      <c r="S5" s="217"/>
    </row>
    <row r="6" spans="1:19" s="218" customFormat="1" ht="15.75" customHeight="1" x14ac:dyDescent="0.2">
      <c r="A6" s="438" t="s">
        <v>16</v>
      </c>
      <c r="B6" s="440" t="s">
        <v>17</v>
      </c>
      <c r="C6" s="440" t="s">
        <v>18</v>
      </c>
      <c r="D6" s="440" t="s">
        <v>19</v>
      </c>
      <c r="E6" s="438" t="s">
        <v>20</v>
      </c>
      <c r="F6" s="438" t="s">
        <v>21</v>
      </c>
      <c r="G6" s="438" t="s">
        <v>22</v>
      </c>
      <c r="H6" s="440" t="s">
        <v>23</v>
      </c>
      <c r="I6" s="440" t="s">
        <v>24</v>
      </c>
      <c r="J6" s="438" t="s">
        <v>25</v>
      </c>
      <c r="K6" s="442" t="s">
        <v>26</v>
      </c>
      <c r="L6" s="442" t="s">
        <v>27</v>
      </c>
      <c r="M6" s="443" t="s">
        <v>28</v>
      </c>
      <c r="N6" s="443" t="s">
        <v>29</v>
      </c>
      <c r="O6" s="443" t="s">
        <v>30</v>
      </c>
      <c r="P6" s="443" t="s">
        <v>31</v>
      </c>
      <c r="Q6" s="438" t="s">
        <v>32</v>
      </c>
      <c r="R6" s="440" t="s">
        <v>33</v>
      </c>
      <c r="S6" s="217"/>
    </row>
    <row r="7" spans="1:19" s="398" customFormat="1" ht="44.25" customHeight="1" x14ac:dyDescent="0.25">
      <c r="A7" s="522">
        <v>1</v>
      </c>
      <c r="B7" s="531">
        <v>1</v>
      </c>
      <c r="C7" s="531">
        <v>4</v>
      </c>
      <c r="D7" s="531">
        <v>5</v>
      </c>
      <c r="E7" s="604" t="s">
        <v>706</v>
      </c>
      <c r="F7" s="531" t="s">
        <v>707</v>
      </c>
      <c r="G7" s="450" t="s">
        <v>421</v>
      </c>
      <c r="H7" s="609" t="s">
        <v>708</v>
      </c>
      <c r="I7" s="450">
        <v>15</v>
      </c>
      <c r="J7" s="531" t="s">
        <v>709</v>
      </c>
      <c r="K7" s="531" t="s">
        <v>518</v>
      </c>
      <c r="L7" s="531"/>
      <c r="M7" s="545">
        <v>31317.42</v>
      </c>
      <c r="N7" s="545"/>
      <c r="O7" s="545">
        <v>31317.42</v>
      </c>
      <c r="P7" s="545"/>
      <c r="Q7" s="531" t="s">
        <v>710</v>
      </c>
      <c r="R7" s="531" t="s">
        <v>711</v>
      </c>
      <c r="S7" s="397"/>
    </row>
    <row r="8" spans="1:19" s="398" customFormat="1" ht="40.5" customHeight="1" x14ac:dyDescent="0.25">
      <c r="A8" s="523"/>
      <c r="B8" s="532"/>
      <c r="C8" s="532"/>
      <c r="D8" s="532"/>
      <c r="E8" s="605"/>
      <c r="F8" s="607"/>
      <c r="G8" s="450" t="s">
        <v>421</v>
      </c>
      <c r="H8" s="607"/>
      <c r="I8" s="450">
        <v>15</v>
      </c>
      <c r="J8" s="532"/>
      <c r="K8" s="532"/>
      <c r="L8" s="532"/>
      <c r="M8" s="546"/>
      <c r="N8" s="546"/>
      <c r="O8" s="546"/>
      <c r="P8" s="546"/>
      <c r="Q8" s="532"/>
      <c r="R8" s="532"/>
      <c r="S8" s="397"/>
    </row>
    <row r="9" spans="1:19" s="398" customFormat="1" ht="59.25" customHeight="1" x14ac:dyDescent="0.25">
      <c r="A9" s="523"/>
      <c r="B9" s="532"/>
      <c r="C9" s="532"/>
      <c r="D9" s="532"/>
      <c r="E9" s="605"/>
      <c r="F9" s="607"/>
      <c r="G9" s="450" t="s">
        <v>62</v>
      </c>
      <c r="H9" s="607"/>
      <c r="I9" s="450">
        <v>15</v>
      </c>
      <c r="J9" s="532"/>
      <c r="K9" s="532"/>
      <c r="L9" s="532"/>
      <c r="M9" s="546"/>
      <c r="N9" s="546"/>
      <c r="O9" s="546"/>
      <c r="P9" s="546"/>
      <c r="Q9" s="532"/>
      <c r="R9" s="532"/>
      <c r="S9" s="397"/>
    </row>
    <row r="10" spans="1:19" s="398" customFormat="1" ht="52.5" customHeight="1" x14ac:dyDescent="0.25">
      <c r="A10" s="523"/>
      <c r="B10" s="532"/>
      <c r="C10" s="532"/>
      <c r="D10" s="532"/>
      <c r="E10" s="605"/>
      <c r="F10" s="607"/>
      <c r="G10" s="450" t="s">
        <v>241</v>
      </c>
      <c r="H10" s="607"/>
      <c r="I10" s="450">
        <v>30</v>
      </c>
      <c r="J10" s="532"/>
      <c r="K10" s="532"/>
      <c r="L10" s="532"/>
      <c r="M10" s="546"/>
      <c r="N10" s="546"/>
      <c r="O10" s="546"/>
      <c r="P10" s="546"/>
      <c r="Q10" s="532"/>
      <c r="R10" s="532"/>
      <c r="S10" s="397"/>
    </row>
    <row r="11" spans="1:19" s="399" customFormat="1" ht="46.5" customHeight="1" x14ac:dyDescent="0.25">
      <c r="A11" s="524"/>
      <c r="B11" s="533"/>
      <c r="C11" s="533"/>
      <c r="D11" s="533"/>
      <c r="E11" s="606"/>
      <c r="F11" s="608"/>
      <c r="G11" s="444" t="s">
        <v>147</v>
      </c>
      <c r="H11" s="608"/>
      <c r="I11" s="444">
        <v>60</v>
      </c>
      <c r="J11" s="533"/>
      <c r="K11" s="533"/>
      <c r="L11" s="533"/>
      <c r="M11" s="547"/>
      <c r="N11" s="547"/>
      <c r="O11" s="547"/>
      <c r="P11" s="547"/>
      <c r="Q11" s="533"/>
      <c r="R11" s="533"/>
    </row>
    <row r="12" spans="1:19" s="399" customFormat="1" ht="73.5" customHeight="1" x14ac:dyDescent="0.25">
      <c r="A12" s="522">
        <v>2</v>
      </c>
      <c r="B12" s="522">
        <v>1</v>
      </c>
      <c r="C12" s="522">
        <v>4</v>
      </c>
      <c r="D12" s="525">
        <v>5</v>
      </c>
      <c r="E12" s="528" t="s">
        <v>712</v>
      </c>
      <c r="F12" s="525" t="s">
        <v>713</v>
      </c>
      <c r="G12" s="444" t="s">
        <v>714</v>
      </c>
      <c r="H12" s="525" t="s">
        <v>708</v>
      </c>
      <c r="I12" s="444">
        <v>22</v>
      </c>
      <c r="J12" s="525" t="s">
        <v>709</v>
      </c>
      <c r="K12" s="570" t="s">
        <v>134</v>
      </c>
      <c r="L12" s="570"/>
      <c r="M12" s="568">
        <v>22195.55</v>
      </c>
      <c r="N12" s="568"/>
      <c r="O12" s="568">
        <v>22195.55</v>
      </c>
      <c r="P12" s="568"/>
      <c r="Q12" s="525" t="s">
        <v>710</v>
      </c>
      <c r="R12" s="525" t="s">
        <v>715</v>
      </c>
    </row>
    <row r="13" spans="1:19" s="399" customFormat="1" ht="59.25" customHeight="1" x14ac:dyDescent="0.25">
      <c r="A13" s="523"/>
      <c r="B13" s="523"/>
      <c r="C13" s="523"/>
      <c r="D13" s="526"/>
      <c r="E13" s="529"/>
      <c r="F13" s="526"/>
      <c r="G13" s="444" t="s">
        <v>716</v>
      </c>
      <c r="H13" s="526"/>
      <c r="I13" s="444">
        <v>22</v>
      </c>
      <c r="J13" s="526"/>
      <c r="K13" s="602"/>
      <c r="L13" s="602"/>
      <c r="M13" s="603"/>
      <c r="N13" s="603"/>
      <c r="O13" s="603"/>
      <c r="P13" s="603"/>
      <c r="Q13" s="526"/>
      <c r="R13" s="526"/>
    </row>
    <row r="14" spans="1:19" s="399" customFormat="1" ht="54.75" customHeight="1" x14ac:dyDescent="0.25">
      <c r="A14" s="523"/>
      <c r="B14" s="523"/>
      <c r="C14" s="523"/>
      <c r="D14" s="526"/>
      <c r="E14" s="529"/>
      <c r="F14" s="526"/>
      <c r="G14" s="444" t="s">
        <v>62</v>
      </c>
      <c r="H14" s="526"/>
      <c r="I14" s="444">
        <v>50</v>
      </c>
      <c r="J14" s="526"/>
      <c r="K14" s="602"/>
      <c r="L14" s="602"/>
      <c r="M14" s="603"/>
      <c r="N14" s="603"/>
      <c r="O14" s="603"/>
      <c r="P14" s="603"/>
      <c r="Q14" s="526"/>
      <c r="R14" s="526"/>
    </row>
    <row r="15" spans="1:19" s="399" customFormat="1" ht="51" customHeight="1" x14ac:dyDescent="0.25">
      <c r="A15" s="524"/>
      <c r="B15" s="524"/>
      <c r="C15" s="524"/>
      <c r="D15" s="527"/>
      <c r="E15" s="530"/>
      <c r="F15" s="527"/>
      <c r="G15" s="444" t="s">
        <v>147</v>
      </c>
      <c r="H15" s="527"/>
      <c r="I15" s="444">
        <v>50</v>
      </c>
      <c r="J15" s="527"/>
      <c r="K15" s="571"/>
      <c r="L15" s="571"/>
      <c r="M15" s="569"/>
      <c r="N15" s="569"/>
      <c r="O15" s="569"/>
      <c r="P15" s="569"/>
      <c r="Q15" s="527"/>
      <c r="R15" s="527"/>
    </row>
    <row r="16" spans="1:19" s="399" customFormat="1" ht="52.5" customHeight="1" x14ac:dyDescent="0.25">
      <c r="A16" s="522">
        <v>3</v>
      </c>
      <c r="B16" s="522">
        <v>1</v>
      </c>
      <c r="C16" s="522">
        <v>4</v>
      </c>
      <c r="D16" s="525">
        <v>5</v>
      </c>
      <c r="E16" s="528" t="s">
        <v>717</v>
      </c>
      <c r="F16" s="525" t="s">
        <v>718</v>
      </c>
      <c r="G16" s="444" t="s">
        <v>147</v>
      </c>
      <c r="H16" s="525" t="s">
        <v>708</v>
      </c>
      <c r="I16" s="235" t="s">
        <v>214</v>
      </c>
      <c r="J16" s="525" t="s">
        <v>719</v>
      </c>
      <c r="K16" s="570" t="s">
        <v>720</v>
      </c>
      <c r="L16" s="570"/>
      <c r="M16" s="568">
        <v>24157.4</v>
      </c>
      <c r="N16" s="568"/>
      <c r="O16" s="568">
        <v>24157.4</v>
      </c>
      <c r="P16" s="568"/>
      <c r="Q16" s="525" t="s">
        <v>710</v>
      </c>
      <c r="R16" s="525" t="s">
        <v>721</v>
      </c>
    </row>
    <row r="17" spans="1:19" s="399" customFormat="1" ht="52.5" customHeight="1" x14ac:dyDescent="0.25">
      <c r="A17" s="524"/>
      <c r="B17" s="524"/>
      <c r="C17" s="524"/>
      <c r="D17" s="527"/>
      <c r="E17" s="530"/>
      <c r="F17" s="527"/>
      <c r="G17" s="444" t="s">
        <v>241</v>
      </c>
      <c r="H17" s="527"/>
      <c r="I17" s="235" t="s">
        <v>155</v>
      </c>
      <c r="J17" s="527"/>
      <c r="K17" s="571"/>
      <c r="L17" s="571"/>
      <c r="M17" s="569"/>
      <c r="N17" s="569"/>
      <c r="O17" s="569"/>
      <c r="P17" s="569"/>
      <c r="Q17" s="527"/>
      <c r="R17" s="527"/>
    </row>
    <row r="18" spans="1:19" s="297" customFormat="1" ht="52.5" customHeight="1" x14ac:dyDescent="0.2">
      <c r="A18" s="522">
        <v>4</v>
      </c>
      <c r="B18" s="531">
        <v>1</v>
      </c>
      <c r="C18" s="531">
        <v>4</v>
      </c>
      <c r="D18" s="531">
        <v>5</v>
      </c>
      <c r="E18" s="531" t="s">
        <v>722</v>
      </c>
      <c r="F18" s="531" t="s">
        <v>723</v>
      </c>
      <c r="G18" s="450" t="s">
        <v>724</v>
      </c>
      <c r="H18" s="441" t="s">
        <v>113</v>
      </c>
      <c r="I18" s="441">
        <v>25</v>
      </c>
      <c r="J18" s="531" t="s">
        <v>725</v>
      </c>
      <c r="K18" s="531" t="s">
        <v>134</v>
      </c>
      <c r="L18" s="531"/>
      <c r="M18" s="545">
        <v>39884.9</v>
      </c>
      <c r="N18" s="542"/>
      <c r="O18" s="545">
        <v>39884.9</v>
      </c>
      <c r="P18" s="545"/>
      <c r="Q18" s="531" t="s">
        <v>726</v>
      </c>
      <c r="R18" s="531" t="s">
        <v>727</v>
      </c>
      <c r="S18" s="455"/>
    </row>
    <row r="19" spans="1:19" s="297" customFormat="1" ht="54" customHeight="1" x14ac:dyDescent="0.2">
      <c r="A19" s="523"/>
      <c r="B19" s="532"/>
      <c r="C19" s="532"/>
      <c r="D19" s="532"/>
      <c r="E19" s="532"/>
      <c r="F19" s="532"/>
      <c r="G19" s="450" t="s">
        <v>728</v>
      </c>
      <c r="H19" s="441" t="s">
        <v>113</v>
      </c>
      <c r="I19" s="441">
        <v>25</v>
      </c>
      <c r="J19" s="532"/>
      <c r="K19" s="532"/>
      <c r="L19" s="532"/>
      <c r="M19" s="546"/>
      <c r="N19" s="543"/>
      <c r="O19" s="546"/>
      <c r="P19" s="546"/>
      <c r="Q19" s="532"/>
      <c r="R19" s="532"/>
      <c r="S19" s="455"/>
    </row>
    <row r="20" spans="1:19" s="297" customFormat="1" ht="56.25" customHeight="1" x14ac:dyDescent="0.2">
      <c r="A20" s="523"/>
      <c r="B20" s="532"/>
      <c r="C20" s="532"/>
      <c r="D20" s="532"/>
      <c r="E20" s="532"/>
      <c r="F20" s="532"/>
      <c r="G20" s="450" t="s">
        <v>729</v>
      </c>
      <c r="H20" s="441" t="s">
        <v>113</v>
      </c>
      <c r="I20" s="441">
        <v>25</v>
      </c>
      <c r="J20" s="532"/>
      <c r="K20" s="532"/>
      <c r="L20" s="532"/>
      <c r="M20" s="546"/>
      <c r="N20" s="543"/>
      <c r="O20" s="546"/>
      <c r="P20" s="546"/>
      <c r="Q20" s="532"/>
      <c r="R20" s="532"/>
      <c r="S20" s="455"/>
    </row>
    <row r="21" spans="1:19" s="297" customFormat="1" ht="59.25" customHeight="1" x14ac:dyDescent="0.2">
      <c r="A21" s="523"/>
      <c r="B21" s="532"/>
      <c r="C21" s="532"/>
      <c r="D21" s="532"/>
      <c r="E21" s="532"/>
      <c r="F21" s="532"/>
      <c r="G21" s="450" t="s">
        <v>147</v>
      </c>
      <c r="H21" s="441" t="s">
        <v>113</v>
      </c>
      <c r="I21" s="441">
        <v>100</v>
      </c>
      <c r="J21" s="532"/>
      <c r="K21" s="532"/>
      <c r="L21" s="532"/>
      <c r="M21" s="546"/>
      <c r="N21" s="543"/>
      <c r="O21" s="546"/>
      <c r="P21" s="546"/>
      <c r="Q21" s="532"/>
      <c r="R21" s="532"/>
      <c r="S21" s="455"/>
    </row>
    <row r="22" spans="1:19" s="398" customFormat="1" ht="57.75" customHeight="1" x14ac:dyDescent="0.25">
      <c r="A22" s="524"/>
      <c r="B22" s="533"/>
      <c r="C22" s="533"/>
      <c r="D22" s="533"/>
      <c r="E22" s="533"/>
      <c r="F22" s="533"/>
      <c r="G22" s="444" t="s">
        <v>730</v>
      </c>
      <c r="H22" s="445" t="s">
        <v>730</v>
      </c>
      <c r="I22" s="235" t="s">
        <v>38</v>
      </c>
      <c r="J22" s="533"/>
      <c r="K22" s="533"/>
      <c r="L22" s="533"/>
      <c r="M22" s="547"/>
      <c r="N22" s="544"/>
      <c r="O22" s="547"/>
      <c r="P22" s="547"/>
      <c r="Q22" s="533"/>
      <c r="R22" s="533"/>
      <c r="S22" s="397"/>
    </row>
    <row r="23" spans="1:19" s="399" customFormat="1" x14ac:dyDescent="0.25">
      <c r="M23" s="226"/>
      <c r="N23" s="226"/>
      <c r="O23" s="226"/>
      <c r="P23" s="226"/>
    </row>
    <row r="24" spans="1:19" s="399" customFormat="1" x14ac:dyDescent="0.25">
      <c r="M24" s="226"/>
      <c r="N24" s="226"/>
      <c r="O24" s="226"/>
      <c r="P24" s="226"/>
    </row>
    <row r="25" spans="1:19" s="399" customFormat="1" x14ac:dyDescent="0.25">
      <c r="M25" s="226"/>
      <c r="N25" s="512" t="s">
        <v>689</v>
      </c>
      <c r="O25" s="513"/>
      <c r="P25" s="513" t="s">
        <v>690</v>
      </c>
      <c r="Q25" s="514"/>
    </row>
    <row r="26" spans="1:19" s="399" customFormat="1" x14ac:dyDescent="0.25">
      <c r="M26" s="226"/>
      <c r="N26" s="401" t="s">
        <v>691</v>
      </c>
      <c r="O26" s="401" t="s">
        <v>692</v>
      </c>
      <c r="P26" s="401" t="s">
        <v>691</v>
      </c>
      <c r="Q26" s="401" t="s">
        <v>692</v>
      </c>
    </row>
    <row r="27" spans="1:19" s="399" customFormat="1" x14ac:dyDescent="0.25">
      <c r="M27" s="226"/>
      <c r="N27" s="404">
        <v>3</v>
      </c>
      <c r="O27" s="402">
        <v>77670.37</v>
      </c>
      <c r="P27" s="456">
        <v>1</v>
      </c>
      <c r="Q27" s="405">
        <v>39884.9</v>
      </c>
    </row>
    <row r="28" spans="1:19" s="399" customFormat="1" x14ac:dyDescent="0.25">
      <c r="M28" s="226"/>
      <c r="N28" s="226"/>
      <c r="O28" s="226"/>
      <c r="P28" s="226"/>
    </row>
  </sheetData>
  <mergeCells count="79">
    <mergeCell ref="F4:F5"/>
    <mergeCell ref="A4:A5"/>
    <mergeCell ref="B4:B5"/>
    <mergeCell ref="C4:C5"/>
    <mergeCell ref="D4:D5"/>
    <mergeCell ref="E4:E5"/>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12:Q15"/>
    <mergeCell ref="R12:R15"/>
    <mergeCell ref="A16:A17"/>
    <mergeCell ref="B16:B17"/>
    <mergeCell ref="C16:C17"/>
    <mergeCell ref="D16:D17"/>
    <mergeCell ref="E16:E17"/>
    <mergeCell ref="F16:F17"/>
    <mergeCell ref="H16:H17"/>
    <mergeCell ref="J16:J17"/>
    <mergeCell ref="K12:K15"/>
    <mergeCell ref="L12:L15"/>
    <mergeCell ref="M12:M15"/>
    <mergeCell ref="N12:N15"/>
    <mergeCell ref="O12:O15"/>
    <mergeCell ref="P12:P15"/>
    <mergeCell ref="Q16:Q17"/>
    <mergeCell ref="R16:R17"/>
    <mergeCell ref="A18:A22"/>
    <mergeCell ref="B18:B22"/>
    <mergeCell ref="C18:C22"/>
    <mergeCell ref="D18:D22"/>
    <mergeCell ref="E18:E22"/>
    <mergeCell ref="F18:F22"/>
    <mergeCell ref="J18:J22"/>
    <mergeCell ref="K18:K22"/>
    <mergeCell ref="K16:K17"/>
    <mergeCell ref="L16:L17"/>
    <mergeCell ref="M16:M17"/>
    <mergeCell ref="N16:N17"/>
    <mergeCell ref="O16:O17"/>
    <mergeCell ref="P16:P17"/>
    <mergeCell ref="R18:R22"/>
    <mergeCell ref="N25:O25"/>
    <mergeCell ref="P25:Q25"/>
    <mergeCell ref="L18:L22"/>
    <mergeCell ref="M18:M22"/>
    <mergeCell ref="N18:N22"/>
    <mergeCell ref="O18:O22"/>
    <mergeCell ref="P18:P22"/>
    <mergeCell ref="Q18:Q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136"/>
  <sheetViews>
    <sheetView topLeftCell="A19" zoomScale="70" zoomScaleNormal="70" workbookViewId="0">
      <selection activeCell="Q8" sqref="Q8"/>
    </sheetView>
  </sheetViews>
  <sheetFormatPr defaultRowHeight="15" x14ac:dyDescent="0.25"/>
  <cols>
    <col min="1" max="1" width="4.7109375" style="214" customWidth="1"/>
    <col min="2" max="2" width="8.85546875" style="214" customWidth="1"/>
    <col min="3" max="3" width="11.42578125" style="214" customWidth="1"/>
    <col min="4" max="4" width="9.7109375" style="214" customWidth="1"/>
    <col min="5" max="5" width="45.7109375" style="214" customWidth="1"/>
    <col min="6" max="6" width="65.7109375" style="214" customWidth="1"/>
    <col min="7" max="7" width="35.7109375" style="214" customWidth="1"/>
    <col min="8" max="8" width="19.28515625" style="214" customWidth="1"/>
    <col min="9" max="9" width="10.42578125" style="214" customWidth="1"/>
    <col min="10" max="10" width="29.7109375" style="214" customWidth="1"/>
    <col min="11" max="11" width="14.28515625" style="214" customWidth="1"/>
    <col min="12" max="12" width="12.7109375" style="214" customWidth="1"/>
    <col min="13" max="16" width="14.7109375" style="216" customWidth="1"/>
    <col min="17" max="17" width="16.7109375" style="214" customWidth="1"/>
    <col min="18" max="18" width="15.7109375" style="214" customWidth="1"/>
    <col min="19" max="19" width="19.5703125" style="214" customWidth="1"/>
    <col min="20" max="258" width="9.140625" style="214"/>
    <col min="259" max="259" width="4.7109375" style="214" bestFit="1" customWidth="1"/>
    <col min="260" max="260" width="9.7109375" style="214" bestFit="1" customWidth="1"/>
    <col min="261" max="261" width="10" style="214" bestFit="1" customWidth="1"/>
    <col min="262" max="262" width="8.85546875" style="214" bestFit="1" customWidth="1"/>
    <col min="263" max="263" width="22.85546875" style="214" customWidth="1"/>
    <col min="264" max="264" width="59.7109375" style="214" bestFit="1" customWidth="1"/>
    <col min="265" max="265" width="57.85546875" style="214" bestFit="1" customWidth="1"/>
    <col min="266" max="266" width="35.28515625" style="214" bestFit="1" customWidth="1"/>
    <col min="267" max="267" width="28.140625" style="214" bestFit="1" customWidth="1"/>
    <col min="268" max="268" width="33.140625" style="214" bestFit="1" customWidth="1"/>
    <col min="269" max="269" width="26" style="214" bestFit="1" customWidth="1"/>
    <col min="270" max="270" width="19.140625" style="214" bestFit="1" customWidth="1"/>
    <col min="271" max="271" width="10.42578125" style="214" customWidth="1"/>
    <col min="272" max="272" width="11.85546875" style="214" customWidth="1"/>
    <col min="273" max="273" width="14.7109375" style="214" customWidth="1"/>
    <col min="274" max="274" width="9" style="214" bestFit="1" customWidth="1"/>
    <col min="275" max="514" width="9.140625" style="214"/>
    <col min="515" max="515" width="4.7109375" style="214" bestFit="1" customWidth="1"/>
    <col min="516" max="516" width="9.7109375" style="214" bestFit="1" customWidth="1"/>
    <col min="517" max="517" width="10" style="214" bestFit="1" customWidth="1"/>
    <col min="518" max="518" width="8.85546875" style="214" bestFit="1" customWidth="1"/>
    <col min="519" max="519" width="22.85546875" style="214" customWidth="1"/>
    <col min="520" max="520" width="59.7109375" style="214" bestFit="1" customWidth="1"/>
    <col min="521" max="521" width="57.85546875" style="214" bestFit="1" customWidth="1"/>
    <col min="522" max="522" width="35.28515625" style="214" bestFit="1" customWidth="1"/>
    <col min="523" max="523" width="28.140625" style="214" bestFit="1" customWidth="1"/>
    <col min="524" max="524" width="33.140625" style="214" bestFit="1" customWidth="1"/>
    <col min="525" max="525" width="26" style="214" bestFit="1" customWidth="1"/>
    <col min="526" max="526" width="19.140625" style="214" bestFit="1" customWidth="1"/>
    <col min="527" max="527" width="10.42578125" style="214" customWidth="1"/>
    <col min="528" max="528" width="11.85546875" style="214" customWidth="1"/>
    <col min="529" max="529" width="14.7109375" style="214" customWidth="1"/>
    <col min="530" max="530" width="9" style="214" bestFit="1" customWidth="1"/>
    <col min="531" max="770" width="9.140625" style="214"/>
    <col min="771" max="771" width="4.7109375" style="214" bestFit="1" customWidth="1"/>
    <col min="772" max="772" width="9.7109375" style="214" bestFit="1" customWidth="1"/>
    <col min="773" max="773" width="10" style="214" bestFit="1" customWidth="1"/>
    <col min="774" max="774" width="8.85546875" style="214" bestFit="1" customWidth="1"/>
    <col min="775" max="775" width="22.85546875" style="214" customWidth="1"/>
    <col min="776" max="776" width="59.7109375" style="214" bestFit="1" customWidth="1"/>
    <col min="777" max="777" width="57.85546875" style="214" bestFit="1" customWidth="1"/>
    <col min="778" max="778" width="35.28515625" style="214" bestFit="1" customWidth="1"/>
    <col min="779" max="779" width="28.140625" style="214" bestFit="1" customWidth="1"/>
    <col min="780" max="780" width="33.140625" style="214" bestFit="1" customWidth="1"/>
    <col min="781" max="781" width="26" style="214" bestFit="1" customWidth="1"/>
    <col min="782" max="782" width="19.140625" style="214" bestFit="1" customWidth="1"/>
    <col min="783" max="783" width="10.42578125" style="214" customWidth="1"/>
    <col min="784" max="784" width="11.85546875" style="214" customWidth="1"/>
    <col min="785" max="785" width="14.7109375" style="214" customWidth="1"/>
    <col min="786" max="786" width="9" style="214" bestFit="1" customWidth="1"/>
    <col min="787" max="1026" width="9.140625" style="214"/>
    <col min="1027" max="1027" width="4.7109375" style="214" bestFit="1" customWidth="1"/>
    <col min="1028" max="1028" width="9.7109375" style="214" bestFit="1" customWidth="1"/>
    <col min="1029" max="1029" width="10" style="214" bestFit="1" customWidth="1"/>
    <col min="1030" max="1030" width="8.85546875" style="214" bestFit="1" customWidth="1"/>
    <col min="1031" max="1031" width="22.85546875" style="214" customWidth="1"/>
    <col min="1032" max="1032" width="59.7109375" style="214" bestFit="1" customWidth="1"/>
    <col min="1033" max="1033" width="57.85546875" style="214" bestFit="1" customWidth="1"/>
    <col min="1034" max="1034" width="35.28515625" style="214" bestFit="1" customWidth="1"/>
    <col min="1035" max="1035" width="28.140625" style="214" bestFit="1" customWidth="1"/>
    <col min="1036" max="1036" width="33.140625" style="214" bestFit="1" customWidth="1"/>
    <col min="1037" max="1037" width="26" style="214" bestFit="1" customWidth="1"/>
    <col min="1038" max="1038" width="19.140625" style="214" bestFit="1" customWidth="1"/>
    <col min="1039" max="1039" width="10.42578125" style="214" customWidth="1"/>
    <col min="1040" max="1040" width="11.85546875" style="214" customWidth="1"/>
    <col min="1041" max="1041" width="14.7109375" style="214" customWidth="1"/>
    <col min="1042" max="1042" width="9" style="214" bestFit="1" customWidth="1"/>
    <col min="1043" max="1282" width="9.140625" style="214"/>
    <col min="1283" max="1283" width="4.7109375" style="214" bestFit="1" customWidth="1"/>
    <col min="1284" max="1284" width="9.7109375" style="214" bestFit="1" customWidth="1"/>
    <col min="1285" max="1285" width="10" style="214" bestFit="1" customWidth="1"/>
    <col min="1286" max="1286" width="8.85546875" style="214" bestFit="1" customWidth="1"/>
    <col min="1287" max="1287" width="22.85546875" style="214" customWidth="1"/>
    <col min="1288" max="1288" width="59.7109375" style="214" bestFit="1" customWidth="1"/>
    <col min="1289" max="1289" width="57.85546875" style="214" bestFit="1" customWidth="1"/>
    <col min="1290" max="1290" width="35.28515625" style="214" bestFit="1" customWidth="1"/>
    <col min="1291" max="1291" width="28.140625" style="214" bestFit="1" customWidth="1"/>
    <col min="1292" max="1292" width="33.140625" style="214" bestFit="1" customWidth="1"/>
    <col min="1293" max="1293" width="26" style="214" bestFit="1" customWidth="1"/>
    <col min="1294" max="1294" width="19.140625" style="214" bestFit="1" customWidth="1"/>
    <col min="1295" max="1295" width="10.42578125" style="214" customWidth="1"/>
    <col min="1296" max="1296" width="11.85546875" style="214" customWidth="1"/>
    <col min="1297" max="1297" width="14.7109375" style="214" customWidth="1"/>
    <col min="1298" max="1298" width="9" style="214" bestFit="1" customWidth="1"/>
    <col min="1299" max="1538" width="9.140625" style="214"/>
    <col min="1539" max="1539" width="4.7109375" style="214" bestFit="1" customWidth="1"/>
    <col min="1540" max="1540" width="9.7109375" style="214" bestFit="1" customWidth="1"/>
    <col min="1541" max="1541" width="10" style="214" bestFit="1" customWidth="1"/>
    <col min="1542" max="1542" width="8.85546875" style="214" bestFit="1" customWidth="1"/>
    <col min="1543" max="1543" width="22.85546875" style="214" customWidth="1"/>
    <col min="1544" max="1544" width="59.7109375" style="214" bestFit="1" customWidth="1"/>
    <col min="1545" max="1545" width="57.85546875" style="214" bestFit="1" customWidth="1"/>
    <col min="1546" max="1546" width="35.28515625" style="214" bestFit="1" customWidth="1"/>
    <col min="1547" max="1547" width="28.140625" style="214" bestFit="1" customWidth="1"/>
    <col min="1548" max="1548" width="33.140625" style="214" bestFit="1" customWidth="1"/>
    <col min="1549" max="1549" width="26" style="214" bestFit="1" customWidth="1"/>
    <col min="1550" max="1550" width="19.140625" style="214" bestFit="1" customWidth="1"/>
    <col min="1551" max="1551" width="10.42578125" style="214" customWidth="1"/>
    <col min="1552" max="1552" width="11.85546875" style="214" customWidth="1"/>
    <col min="1553" max="1553" width="14.7109375" style="214" customWidth="1"/>
    <col min="1554" max="1554" width="9" style="214" bestFit="1" customWidth="1"/>
    <col min="1555" max="1794" width="9.140625" style="214"/>
    <col min="1795" max="1795" width="4.7109375" style="214" bestFit="1" customWidth="1"/>
    <col min="1796" max="1796" width="9.7109375" style="214" bestFit="1" customWidth="1"/>
    <col min="1797" max="1797" width="10" style="214" bestFit="1" customWidth="1"/>
    <col min="1798" max="1798" width="8.85546875" style="214" bestFit="1" customWidth="1"/>
    <col min="1799" max="1799" width="22.85546875" style="214" customWidth="1"/>
    <col min="1800" max="1800" width="59.7109375" style="214" bestFit="1" customWidth="1"/>
    <col min="1801" max="1801" width="57.85546875" style="214" bestFit="1" customWidth="1"/>
    <col min="1802" max="1802" width="35.28515625" style="214" bestFit="1" customWidth="1"/>
    <col min="1803" max="1803" width="28.140625" style="214" bestFit="1" customWidth="1"/>
    <col min="1804" max="1804" width="33.140625" style="214" bestFit="1" customWidth="1"/>
    <col min="1805" max="1805" width="26" style="214" bestFit="1" customWidth="1"/>
    <col min="1806" max="1806" width="19.140625" style="214" bestFit="1" customWidth="1"/>
    <col min="1807" max="1807" width="10.42578125" style="214" customWidth="1"/>
    <col min="1808" max="1808" width="11.85546875" style="214" customWidth="1"/>
    <col min="1809" max="1809" width="14.7109375" style="214" customWidth="1"/>
    <col min="1810" max="1810" width="9" style="214" bestFit="1" customWidth="1"/>
    <col min="1811" max="2050" width="9.140625" style="214"/>
    <col min="2051" max="2051" width="4.7109375" style="214" bestFit="1" customWidth="1"/>
    <col min="2052" max="2052" width="9.7109375" style="214" bestFit="1" customWidth="1"/>
    <col min="2053" max="2053" width="10" style="214" bestFit="1" customWidth="1"/>
    <col min="2054" max="2054" width="8.85546875" style="214" bestFit="1" customWidth="1"/>
    <col min="2055" max="2055" width="22.85546875" style="214" customWidth="1"/>
    <col min="2056" max="2056" width="59.7109375" style="214" bestFit="1" customWidth="1"/>
    <col min="2057" max="2057" width="57.85546875" style="214" bestFit="1" customWidth="1"/>
    <col min="2058" max="2058" width="35.28515625" style="214" bestFit="1" customWidth="1"/>
    <col min="2059" max="2059" width="28.140625" style="214" bestFit="1" customWidth="1"/>
    <col min="2060" max="2060" width="33.140625" style="214" bestFit="1" customWidth="1"/>
    <col min="2061" max="2061" width="26" style="214" bestFit="1" customWidth="1"/>
    <col min="2062" max="2062" width="19.140625" style="214" bestFit="1" customWidth="1"/>
    <col min="2063" max="2063" width="10.42578125" style="214" customWidth="1"/>
    <col min="2064" max="2064" width="11.85546875" style="214" customWidth="1"/>
    <col min="2065" max="2065" width="14.7109375" style="214" customWidth="1"/>
    <col min="2066" max="2066" width="9" style="214" bestFit="1" customWidth="1"/>
    <col min="2067" max="2306" width="9.140625" style="214"/>
    <col min="2307" max="2307" width="4.7109375" style="214" bestFit="1" customWidth="1"/>
    <col min="2308" max="2308" width="9.7109375" style="214" bestFit="1" customWidth="1"/>
    <col min="2309" max="2309" width="10" style="214" bestFit="1" customWidth="1"/>
    <col min="2310" max="2310" width="8.85546875" style="214" bestFit="1" customWidth="1"/>
    <col min="2311" max="2311" width="22.85546875" style="214" customWidth="1"/>
    <col min="2312" max="2312" width="59.7109375" style="214" bestFit="1" customWidth="1"/>
    <col min="2313" max="2313" width="57.85546875" style="214" bestFit="1" customWidth="1"/>
    <col min="2314" max="2314" width="35.28515625" style="214" bestFit="1" customWidth="1"/>
    <col min="2315" max="2315" width="28.140625" style="214" bestFit="1" customWidth="1"/>
    <col min="2316" max="2316" width="33.140625" style="214" bestFit="1" customWidth="1"/>
    <col min="2317" max="2317" width="26" style="214" bestFit="1" customWidth="1"/>
    <col min="2318" max="2318" width="19.140625" style="214" bestFit="1" customWidth="1"/>
    <col min="2319" max="2319" width="10.42578125" style="214" customWidth="1"/>
    <col min="2320" max="2320" width="11.85546875" style="214" customWidth="1"/>
    <col min="2321" max="2321" width="14.7109375" style="214" customWidth="1"/>
    <col min="2322" max="2322" width="9" style="214" bestFit="1" customWidth="1"/>
    <col min="2323" max="2562" width="9.140625" style="214"/>
    <col min="2563" max="2563" width="4.7109375" style="214" bestFit="1" customWidth="1"/>
    <col min="2564" max="2564" width="9.7109375" style="214" bestFit="1" customWidth="1"/>
    <col min="2565" max="2565" width="10" style="214" bestFit="1" customWidth="1"/>
    <col min="2566" max="2566" width="8.85546875" style="214" bestFit="1" customWidth="1"/>
    <col min="2567" max="2567" width="22.85546875" style="214" customWidth="1"/>
    <col min="2568" max="2568" width="59.7109375" style="214" bestFit="1" customWidth="1"/>
    <col min="2569" max="2569" width="57.85546875" style="214" bestFit="1" customWidth="1"/>
    <col min="2570" max="2570" width="35.28515625" style="214" bestFit="1" customWidth="1"/>
    <col min="2571" max="2571" width="28.140625" style="214" bestFit="1" customWidth="1"/>
    <col min="2572" max="2572" width="33.140625" style="214" bestFit="1" customWidth="1"/>
    <col min="2573" max="2573" width="26" style="214" bestFit="1" customWidth="1"/>
    <col min="2574" max="2574" width="19.140625" style="214" bestFit="1" customWidth="1"/>
    <col min="2575" max="2575" width="10.42578125" style="214" customWidth="1"/>
    <col min="2576" max="2576" width="11.85546875" style="214" customWidth="1"/>
    <col min="2577" max="2577" width="14.7109375" style="214" customWidth="1"/>
    <col min="2578" max="2578" width="9" style="214" bestFit="1" customWidth="1"/>
    <col min="2579" max="2818" width="9.140625" style="214"/>
    <col min="2819" max="2819" width="4.7109375" style="214" bestFit="1" customWidth="1"/>
    <col min="2820" max="2820" width="9.7109375" style="214" bestFit="1" customWidth="1"/>
    <col min="2821" max="2821" width="10" style="214" bestFit="1" customWidth="1"/>
    <col min="2822" max="2822" width="8.85546875" style="214" bestFit="1" customWidth="1"/>
    <col min="2823" max="2823" width="22.85546875" style="214" customWidth="1"/>
    <col min="2824" max="2824" width="59.7109375" style="214" bestFit="1" customWidth="1"/>
    <col min="2825" max="2825" width="57.85546875" style="214" bestFit="1" customWidth="1"/>
    <col min="2826" max="2826" width="35.28515625" style="214" bestFit="1" customWidth="1"/>
    <col min="2827" max="2827" width="28.140625" style="214" bestFit="1" customWidth="1"/>
    <col min="2828" max="2828" width="33.140625" style="214" bestFit="1" customWidth="1"/>
    <col min="2829" max="2829" width="26" style="214" bestFit="1" customWidth="1"/>
    <col min="2830" max="2830" width="19.140625" style="214" bestFit="1" customWidth="1"/>
    <col min="2831" max="2831" width="10.42578125" style="214" customWidth="1"/>
    <col min="2832" max="2832" width="11.85546875" style="214" customWidth="1"/>
    <col min="2833" max="2833" width="14.7109375" style="214" customWidth="1"/>
    <col min="2834" max="2834" width="9" style="214" bestFit="1" customWidth="1"/>
    <col min="2835" max="3074" width="9.140625" style="214"/>
    <col min="3075" max="3075" width="4.7109375" style="214" bestFit="1" customWidth="1"/>
    <col min="3076" max="3076" width="9.7109375" style="214" bestFit="1" customWidth="1"/>
    <col min="3077" max="3077" width="10" style="214" bestFit="1" customWidth="1"/>
    <col min="3078" max="3078" width="8.85546875" style="214" bestFit="1" customWidth="1"/>
    <col min="3079" max="3079" width="22.85546875" style="214" customWidth="1"/>
    <col min="3080" max="3080" width="59.7109375" style="214" bestFit="1" customWidth="1"/>
    <col min="3081" max="3081" width="57.85546875" style="214" bestFit="1" customWidth="1"/>
    <col min="3082" max="3082" width="35.28515625" style="214" bestFit="1" customWidth="1"/>
    <col min="3083" max="3083" width="28.140625" style="214" bestFit="1" customWidth="1"/>
    <col min="3084" max="3084" width="33.140625" style="214" bestFit="1" customWidth="1"/>
    <col min="3085" max="3085" width="26" style="214" bestFit="1" customWidth="1"/>
    <col min="3086" max="3086" width="19.140625" style="214" bestFit="1" customWidth="1"/>
    <col min="3087" max="3087" width="10.42578125" style="214" customWidth="1"/>
    <col min="3088" max="3088" width="11.85546875" style="214" customWidth="1"/>
    <col min="3089" max="3089" width="14.7109375" style="214" customWidth="1"/>
    <col min="3090" max="3090" width="9" style="214" bestFit="1" customWidth="1"/>
    <col min="3091" max="3330" width="9.140625" style="214"/>
    <col min="3331" max="3331" width="4.7109375" style="214" bestFit="1" customWidth="1"/>
    <col min="3332" max="3332" width="9.7109375" style="214" bestFit="1" customWidth="1"/>
    <col min="3333" max="3333" width="10" style="214" bestFit="1" customWidth="1"/>
    <col min="3334" max="3334" width="8.85546875" style="214" bestFit="1" customWidth="1"/>
    <col min="3335" max="3335" width="22.85546875" style="214" customWidth="1"/>
    <col min="3336" max="3336" width="59.7109375" style="214" bestFit="1" customWidth="1"/>
    <col min="3337" max="3337" width="57.85546875" style="214" bestFit="1" customWidth="1"/>
    <col min="3338" max="3338" width="35.28515625" style="214" bestFit="1" customWidth="1"/>
    <col min="3339" max="3339" width="28.140625" style="214" bestFit="1" customWidth="1"/>
    <col min="3340" max="3340" width="33.140625" style="214" bestFit="1" customWidth="1"/>
    <col min="3341" max="3341" width="26" style="214" bestFit="1" customWidth="1"/>
    <col min="3342" max="3342" width="19.140625" style="214" bestFit="1" customWidth="1"/>
    <col min="3343" max="3343" width="10.42578125" style="214" customWidth="1"/>
    <col min="3344" max="3344" width="11.85546875" style="214" customWidth="1"/>
    <col min="3345" max="3345" width="14.7109375" style="214" customWidth="1"/>
    <col min="3346" max="3346" width="9" style="214" bestFit="1" customWidth="1"/>
    <col min="3347" max="3586" width="9.140625" style="214"/>
    <col min="3587" max="3587" width="4.7109375" style="214" bestFit="1" customWidth="1"/>
    <col min="3588" max="3588" width="9.7109375" style="214" bestFit="1" customWidth="1"/>
    <col min="3589" max="3589" width="10" style="214" bestFit="1" customWidth="1"/>
    <col min="3590" max="3590" width="8.85546875" style="214" bestFit="1" customWidth="1"/>
    <col min="3591" max="3591" width="22.85546875" style="214" customWidth="1"/>
    <col min="3592" max="3592" width="59.7109375" style="214" bestFit="1" customWidth="1"/>
    <col min="3593" max="3593" width="57.85546875" style="214" bestFit="1" customWidth="1"/>
    <col min="3594" max="3594" width="35.28515625" style="214" bestFit="1" customWidth="1"/>
    <col min="3595" max="3595" width="28.140625" style="214" bestFit="1" customWidth="1"/>
    <col min="3596" max="3596" width="33.140625" style="214" bestFit="1" customWidth="1"/>
    <col min="3597" max="3597" width="26" style="214" bestFit="1" customWidth="1"/>
    <col min="3598" max="3598" width="19.140625" style="214" bestFit="1" customWidth="1"/>
    <col min="3599" max="3599" width="10.42578125" style="214" customWidth="1"/>
    <col min="3600" max="3600" width="11.85546875" style="214" customWidth="1"/>
    <col min="3601" max="3601" width="14.7109375" style="214" customWidth="1"/>
    <col min="3602" max="3602" width="9" style="214" bestFit="1" customWidth="1"/>
    <col min="3603" max="3842" width="9.140625" style="214"/>
    <col min="3843" max="3843" width="4.7109375" style="214" bestFit="1" customWidth="1"/>
    <col min="3844" max="3844" width="9.7109375" style="214" bestFit="1" customWidth="1"/>
    <col min="3845" max="3845" width="10" style="214" bestFit="1" customWidth="1"/>
    <col min="3846" max="3846" width="8.85546875" style="214" bestFit="1" customWidth="1"/>
    <col min="3847" max="3847" width="22.85546875" style="214" customWidth="1"/>
    <col min="3848" max="3848" width="59.7109375" style="214" bestFit="1" customWidth="1"/>
    <col min="3849" max="3849" width="57.85546875" style="214" bestFit="1" customWidth="1"/>
    <col min="3850" max="3850" width="35.28515625" style="214" bestFit="1" customWidth="1"/>
    <col min="3851" max="3851" width="28.140625" style="214" bestFit="1" customWidth="1"/>
    <col min="3852" max="3852" width="33.140625" style="214" bestFit="1" customWidth="1"/>
    <col min="3853" max="3853" width="26" style="214" bestFit="1" customWidth="1"/>
    <col min="3854" max="3854" width="19.140625" style="214" bestFit="1" customWidth="1"/>
    <col min="3855" max="3855" width="10.42578125" style="214" customWidth="1"/>
    <col min="3856" max="3856" width="11.85546875" style="214" customWidth="1"/>
    <col min="3857" max="3857" width="14.7109375" style="214" customWidth="1"/>
    <col min="3858" max="3858" width="9" style="214" bestFit="1" customWidth="1"/>
    <col min="3859" max="4098" width="9.140625" style="214"/>
    <col min="4099" max="4099" width="4.7109375" style="214" bestFit="1" customWidth="1"/>
    <col min="4100" max="4100" width="9.7109375" style="214" bestFit="1" customWidth="1"/>
    <col min="4101" max="4101" width="10" style="214" bestFit="1" customWidth="1"/>
    <col min="4102" max="4102" width="8.85546875" style="214" bestFit="1" customWidth="1"/>
    <col min="4103" max="4103" width="22.85546875" style="214" customWidth="1"/>
    <col min="4104" max="4104" width="59.7109375" style="214" bestFit="1" customWidth="1"/>
    <col min="4105" max="4105" width="57.85546875" style="214" bestFit="1" customWidth="1"/>
    <col min="4106" max="4106" width="35.28515625" style="214" bestFit="1" customWidth="1"/>
    <col min="4107" max="4107" width="28.140625" style="214" bestFit="1" customWidth="1"/>
    <col min="4108" max="4108" width="33.140625" style="214" bestFit="1" customWidth="1"/>
    <col min="4109" max="4109" width="26" style="214" bestFit="1" customWidth="1"/>
    <col min="4110" max="4110" width="19.140625" style="214" bestFit="1" customWidth="1"/>
    <col min="4111" max="4111" width="10.42578125" style="214" customWidth="1"/>
    <col min="4112" max="4112" width="11.85546875" style="214" customWidth="1"/>
    <col min="4113" max="4113" width="14.7109375" style="214" customWidth="1"/>
    <col min="4114" max="4114" width="9" style="214" bestFit="1" customWidth="1"/>
    <col min="4115" max="4354" width="9.140625" style="214"/>
    <col min="4355" max="4355" width="4.7109375" style="214" bestFit="1" customWidth="1"/>
    <col min="4356" max="4356" width="9.7109375" style="214" bestFit="1" customWidth="1"/>
    <col min="4357" max="4357" width="10" style="214" bestFit="1" customWidth="1"/>
    <col min="4358" max="4358" width="8.85546875" style="214" bestFit="1" customWidth="1"/>
    <col min="4359" max="4359" width="22.85546875" style="214" customWidth="1"/>
    <col min="4360" max="4360" width="59.7109375" style="214" bestFit="1" customWidth="1"/>
    <col min="4361" max="4361" width="57.85546875" style="214" bestFit="1" customWidth="1"/>
    <col min="4362" max="4362" width="35.28515625" style="214" bestFit="1" customWidth="1"/>
    <col min="4363" max="4363" width="28.140625" style="214" bestFit="1" customWidth="1"/>
    <col min="4364" max="4364" width="33.140625" style="214" bestFit="1" customWidth="1"/>
    <col min="4365" max="4365" width="26" style="214" bestFit="1" customWidth="1"/>
    <col min="4366" max="4366" width="19.140625" style="214" bestFit="1" customWidth="1"/>
    <col min="4367" max="4367" width="10.42578125" style="214" customWidth="1"/>
    <col min="4368" max="4368" width="11.85546875" style="214" customWidth="1"/>
    <col min="4369" max="4369" width="14.7109375" style="214" customWidth="1"/>
    <col min="4370" max="4370" width="9" style="214" bestFit="1" customWidth="1"/>
    <col min="4371" max="4610" width="9.140625" style="214"/>
    <col min="4611" max="4611" width="4.7109375" style="214" bestFit="1" customWidth="1"/>
    <col min="4612" max="4612" width="9.7109375" style="214" bestFit="1" customWidth="1"/>
    <col min="4613" max="4613" width="10" style="214" bestFit="1" customWidth="1"/>
    <col min="4614" max="4614" width="8.85546875" style="214" bestFit="1" customWidth="1"/>
    <col min="4615" max="4615" width="22.85546875" style="214" customWidth="1"/>
    <col min="4616" max="4616" width="59.7109375" style="214" bestFit="1" customWidth="1"/>
    <col min="4617" max="4617" width="57.85546875" style="214" bestFit="1" customWidth="1"/>
    <col min="4618" max="4618" width="35.28515625" style="214" bestFit="1" customWidth="1"/>
    <col min="4619" max="4619" width="28.140625" style="214" bestFit="1" customWidth="1"/>
    <col min="4620" max="4620" width="33.140625" style="214" bestFit="1" customWidth="1"/>
    <col min="4621" max="4621" width="26" style="214" bestFit="1" customWidth="1"/>
    <col min="4622" max="4622" width="19.140625" style="214" bestFit="1" customWidth="1"/>
    <col min="4623" max="4623" width="10.42578125" style="214" customWidth="1"/>
    <col min="4624" max="4624" width="11.85546875" style="214" customWidth="1"/>
    <col min="4625" max="4625" width="14.7109375" style="214" customWidth="1"/>
    <col min="4626" max="4626" width="9" style="214" bestFit="1" customWidth="1"/>
    <col min="4627" max="4866" width="9.140625" style="214"/>
    <col min="4867" max="4867" width="4.7109375" style="214" bestFit="1" customWidth="1"/>
    <col min="4868" max="4868" width="9.7109375" style="214" bestFit="1" customWidth="1"/>
    <col min="4869" max="4869" width="10" style="214" bestFit="1" customWidth="1"/>
    <col min="4870" max="4870" width="8.85546875" style="214" bestFit="1" customWidth="1"/>
    <col min="4871" max="4871" width="22.85546875" style="214" customWidth="1"/>
    <col min="4872" max="4872" width="59.7109375" style="214" bestFit="1" customWidth="1"/>
    <col min="4873" max="4873" width="57.85546875" style="214" bestFit="1" customWidth="1"/>
    <col min="4874" max="4874" width="35.28515625" style="214" bestFit="1" customWidth="1"/>
    <col min="4875" max="4875" width="28.140625" style="214" bestFit="1" customWidth="1"/>
    <col min="4876" max="4876" width="33.140625" style="214" bestFit="1" customWidth="1"/>
    <col min="4877" max="4877" width="26" style="214" bestFit="1" customWidth="1"/>
    <col min="4878" max="4878" width="19.140625" style="214" bestFit="1" customWidth="1"/>
    <col min="4879" max="4879" width="10.42578125" style="214" customWidth="1"/>
    <col min="4880" max="4880" width="11.85546875" style="214" customWidth="1"/>
    <col min="4881" max="4881" width="14.7109375" style="214" customWidth="1"/>
    <col min="4882" max="4882" width="9" style="214" bestFit="1" customWidth="1"/>
    <col min="4883" max="5122" width="9.140625" style="214"/>
    <col min="5123" max="5123" width="4.7109375" style="214" bestFit="1" customWidth="1"/>
    <col min="5124" max="5124" width="9.7109375" style="214" bestFit="1" customWidth="1"/>
    <col min="5125" max="5125" width="10" style="214" bestFit="1" customWidth="1"/>
    <col min="5126" max="5126" width="8.85546875" style="214" bestFit="1" customWidth="1"/>
    <col min="5127" max="5127" width="22.85546875" style="214" customWidth="1"/>
    <col min="5128" max="5128" width="59.7109375" style="214" bestFit="1" customWidth="1"/>
    <col min="5129" max="5129" width="57.85546875" style="214" bestFit="1" customWidth="1"/>
    <col min="5130" max="5130" width="35.28515625" style="214" bestFit="1" customWidth="1"/>
    <col min="5131" max="5131" width="28.140625" style="214" bestFit="1" customWidth="1"/>
    <col min="5132" max="5132" width="33.140625" style="214" bestFit="1" customWidth="1"/>
    <col min="5133" max="5133" width="26" style="214" bestFit="1" customWidth="1"/>
    <col min="5134" max="5134" width="19.140625" style="214" bestFit="1" customWidth="1"/>
    <col min="5135" max="5135" width="10.42578125" style="214" customWidth="1"/>
    <col min="5136" max="5136" width="11.85546875" style="214" customWidth="1"/>
    <col min="5137" max="5137" width="14.7109375" style="214" customWidth="1"/>
    <col min="5138" max="5138" width="9" style="214" bestFit="1" customWidth="1"/>
    <col min="5139" max="5378" width="9.140625" style="214"/>
    <col min="5379" max="5379" width="4.7109375" style="214" bestFit="1" customWidth="1"/>
    <col min="5380" max="5380" width="9.7109375" style="214" bestFit="1" customWidth="1"/>
    <col min="5381" max="5381" width="10" style="214" bestFit="1" customWidth="1"/>
    <col min="5382" max="5382" width="8.85546875" style="214" bestFit="1" customWidth="1"/>
    <col min="5383" max="5383" width="22.85546875" style="214" customWidth="1"/>
    <col min="5384" max="5384" width="59.7109375" style="214" bestFit="1" customWidth="1"/>
    <col min="5385" max="5385" width="57.85546875" style="214" bestFit="1" customWidth="1"/>
    <col min="5386" max="5386" width="35.28515625" style="214" bestFit="1" customWidth="1"/>
    <col min="5387" max="5387" width="28.140625" style="214" bestFit="1" customWidth="1"/>
    <col min="5388" max="5388" width="33.140625" style="214" bestFit="1" customWidth="1"/>
    <col min="5389" max="5389" width="26" style="214" bestFit="1" customWidth="1"/>
    <col min="5390" max="5390" width="19.140625" style="214" bestFit="1" customWidth="1"/>
    <col min="5391" max="5391" width="10.42578125" style="214" customWidth="1"/>
    <col min="5392" max="5392" width="11.85546875" style="214" customWidth="1"/>
    <col min="5393" max="5393" width="14.7109375" style="214" customWidth="1"/>
    <col min="5394" max="5394" width="9" style="214" bestFit="1" customWidth="1"/>
    <col min="5395" max="5634" width="9.140625" style="214"/>
    <col min="5635" max="5635" width="4.7109375" style="214" bestFit="1" customWidth="1"/>
    <col min="5636" max="5636" width="9.7109375" style="214" bestFit="1" customWidth="1"/>
    <col min="5637" max="5637" width="10" style="214" bestFit="1" customWidth="1"/>
    <col min="5638" max="5638" width="8.85546875" style="214" bestFit="1" customWidth="1"/>
    <col min="5639" max="5639" width="22.85546875" style="214" customWidth="1"/>
    <col min="5640" max="5640" width="59.7109375" style="214" bestFit="1" customWidth="1"/>
    <col min="5641" max="5641" width="57.85546875" style="214" bestFit="1" customWidth="1"/>
    <col min="5642" max="5642" width="35.28515625" style="214" bestFit="1" customWidth="1"/>
    <col min="5643" max="5643" width="28.140625" style="214" bestFit="1" customWidth="1"/>
    <col min="5644" max="5644" width="33.140625" style="214" bestFit="1" customWidth="1"/>
    <col min="5645" max="5645" width="26" style="214" bestFit="1" customWidth="1"/>
    <col min="5646" max="5646" width="19.140625" style="214" bestFit="1" customWidth="1"/>
    <col min="5647" max="5647" width="10.42578125" style="214" customWidth="1"/>
    <col min="5648" max="5648" width="11.85546875" style="214" customWidth="1"/>
    <col min="5649" max="5649" width="14.7109375" style="214" customWidth="1"/>
    <col min="5650" max="5650" width="9" style="214" bestFit="1" customWidth="1"/>
    <col min="5651" max="5890" width="9.140625" style="214"/>
    <col min="5891" max="5891" width="4.7109375" style="214" bestFit="1" customWidth="1"/>
    <col min="5892" max="5892" width="9.7109375" style="214" bestFit="1" customWidth="1"/>
    <col min="5893" max="5893" width="10" style="214" bestFit="1" customWidth="1"/>
    <col min="5894" max="5894" width="8.85546875" style="214" bestFit="1" customWidth="1"/>
    <col min="5895" max="5895" width="22.85546875" style="214" customWidth="1"/>
    <col min="5896" max="5896" width="59.7109375" style="214" bestFit="1" customWidth="1"/>
    <col min="5897" max="5897" width="57.85546875" style="214" bestFit="1" customWidth="1"/>
    <col min="5898" max="5898" width="35.28515625" style="214" bestFit="1" customWidth="1"/>
    <col min="5899" max="5899" width="28.140625" style="214" bestFit="1" customWidth="1"/>
    <col min="5900" max="5900" width="33.140625" style="214" bestFit="1" customWidth="1"/>
    <col min="5901" max="5901" width="26" style="214" bestFit="1" customWidth="1"/>
    <col min="5902" max="5902" width="19.140625" style="214" bestFit="1" customWidth="1"/>
    <col min="5903" max="5903" width="10.42578125" style="214" customWidth="1"/>
    <col min="5904" max="5904" width="11.85546875" style="214" customWidth="1"/>
    <col min="5905" max="5905" width="14.7109375" style="214" customWidth="1"/>
    <col min="5906" max="5906" width="9" style="214" bestFit="1" customWidth="1"/>
    <col min="5907" max="6146" width="9.140625" style="214"/>
    <col min="6147" max="6147" width="4.7109375" style="214" bestFit="1" customWidth="1"/>
    <col min="6148" max="6148" width="9.7109375" style="214" bestFit="1" customWidth="1"/>
    <col min="6149" max="6149" width="10" style="214" bestFit="1" customWidth="1"/>
    <col min="6150" max="6150" width="8.85546875" style="214" bestFit="1" customWidth="1"/>
    <col min="6151" max="6151" width="22.85546875" style="214" customWidth="1"/>
    <col min="6152" max="6152" width="59.7109375" style="214" bestFit="1" customWidth="1"/>
    <col min="6153" max="6153" width="57.85546875" style="214" bestFit="1" customWidth="1"/>
    <col min="6154" max="6154" width="35.28515625" style="214" bestFit="1" customWidth="1"/>
    <col min="6155" max="6155" width="28.140625" style="214" bestFit="1" customWidth="1"/>
    <col min="6156" max="6156" width="33.140625" style="214" bestFit="1" customWidth="1"/>
    <col min="6157" max="6157" width="26" style="214" bestFit="1" customWidth="1"/>
    <col min="6158" max="6158" width="19.140625" style="214" bestFit="1" customWidth="1"/>
    <col min="6159" max="6159" width="10.42578125" style="214" customWidth="1"/>
    <col min="6160" max="6160" width="11.85546875" style="214" customWidth="1"/>
    <col min="6161" max="6161" width="14.7109375" style="214" customWidth="1"/>
    <col min="6162" max="6162" width="9" style="214" bestFit="1" customWidth="1"/>
    <col min="6163" max="6402" width="9.140625" style="214"/>
    <col min="6403" max="6403" width="4.7109375" style="214" bestFit="1" customWidth="1"/>
    <col min="6404" max="6404" width="9.7109375" style="214" bestFit="1" customWidth="1"/>
    <col min="6405" max="6405" width="10" style="214" bestFit="1" customWidth="1"/>
    <col min="6406" max="6406" width="8.85546875" style="214" bestFit="1" customWidth="1"/>
    <col min="6407" max="6407" width="22.85546875" style="214" customWidth="1"/>
    <col min="6408" max="6408" width="59.7109375" style="214" bestFit="1" customWidth="1"/>
    <col min="6409" max="6409" width="57.85546875" style="214" bestFit="1" customWidth="1"/>
    <col min="6410" max="6410" width="35.28515625" style="214" bestFit="1" customWidth="1"/>
    <col min="6411" max="6411" width="28.140625" style="214" bestFit="1" customWidth="1"/>
    <col min="6412" max="6412" width="33.140625" style="214" bestFit="1" customWidth="1"/>
    <col min="6413" max="6413" width="26" style="214" bestFit="1" customWidth="1"/>
    <col min="6414" max="6414" width="19.140625" style="214" bestFit="1" customWidth="1"/>
    <col min="6415" max="6415" width="10.42578125" style="214" customWidth="1"/>
    <col min="6416" max="6416" width="11.85546875" style="214" customWidth="1"/>
    <col min="6417" max="6417" width="14.7109375" style="214" customWidth="1"/>
    <col min="6418" max="6418" width="9" style="214" bestFit="1" customWidth="1"/>
    <col min="6419" max="6658" width="9.140625" style="214"/>
    <col min="6659" max="6659" width="4.7109375" style="214" bestFit="1" customWidth="1"/>
    <col min="6660" max="6660" width="9.7109375" style="214" bestFit="1" customWidth="1"/>
    <col min="6661" max="6661" width="10" style="214" bestFit="1" customWidth="1"/>
    <col min="6662" max="6662" width="8.85546875" style="214" bestFit="1" customWidth="1"/>
    <col min="6663" max="6663" width="22.85546875" style="214" customWidth="1"/>
    <col min="6664" max="6664" width="59.7109375" style="214" bestFit="1" customWidth="1"/>
    <col min="6665" max="6665" width="57.85546875" style="214" bestFit="1" customWidth="1"/>
    <col min="6666" max="6666" width="35.28515625" style="214" bestFit="1" customWidth="1"/>
    <col min="6667" max="6667" width="28.140625" style="214" bestFit="1" customWidth="1"/>
    <col min="6668" max="6668" width="33.140625" style="214" bestFit="1" customWidth="1"/>
    <col min="6669" max="6669" width="26" style="214" bestFit="1" customWidth="1"/>
    <col min="6670" max="6670" width="19.140625" style="214" bestFit="1" customWidth="1"/>
    <col min="6671" max="6671" width="10.42578125" style="214" customWidth="1"/>
    <col min="6672" max="6672" width="11.85546875" style="214" customWidth="1"/>
    <col min="6673" max="6673" width="14.7109375" style="214" customWidth="1"/>
    <col min="6674" max="6674" width="9" style="214" bestFit="1" customWidth="1"/>
    <col min="6675" max="6914" width="9.140625" style="214"/>
    <col min="6915" max="6915" width="4.7109375" style="214" bestFit="1" customWidth="1"/>
    <col min="6916" max="6916" width="9.7109375" style="214" bestFit="1" customWidth="1"/>
    <col min="6917" max="6917" width="10" style="214" bestFit="1" customWidth="1"/>
    <col min="6918" max="6918" width="8.85546875" style="214" bestFit="1" customWidth="1"/>
    <col min="6919" max="6919" width="22.85546875" style="214" customWidth="1"/>
    <col min="6920" max="6920" width="59.7109375" style="214" bestFit="1" customWidth="1"/>
    <col min="6921" max="6921" width="57.85546875" style="214" bestFit="1" customWidth="1"/>
    <col min="6922" max="6922" width="35.28515625" style="214" bestFit="1" customWidth="1"/>
    <col min="6923" max="6923" width="28.140625" style="214" bestFit="1" customWidth="1"/>
    <col min="6924" max="6924" width="33.140625" style="214" bestFit="1" customWidth="1"/>
    <col min="6925" max="6925" width="26" style="214" bestFit="1" customWidth="1"/>
    <col min="6926" max="6926" width="19.140625" style="214" bestFit="1" customWidth="1"/>
    <col min="6927" max="6927" width="10.42578125" style="214" customWidth="1"/>
    <col min="6928" max="6928" width="11.85546875" style="214" customWidth="1"/>
    <col min="6929" max="6929" width="14.7109375" style="214" customWidth="1"/>
    <col min="6930" max="6930" width="9" style="214" bestFit="1" customWidth="1"/>
    <col min="6931" max="7170" width="9.140625" style="214"/>
    <col min="7171" max="7171" width="4.7109375" style="214" bestFit="1" customWidth="1"/>
    <col min="7172" max="7172" width="9.7109375" style="214" bestFit="1" customWidth="1"/>
    <col min="7173" max="7173" width="10" style="214" bestFit="1" customWidth="1"/>
    <col min="7174" max="7174" width="8.85546875" style="214" bestFit="1" customWidth="1"/>
    <col min="7175" max="7175" width="22.85546875" style="214" customWidth="1"/>
    <col min="7176" max="7176" width="59.7109375" style="214" bestFit="1" customWidth="1"/>
    <col min="7177" max="7177" width="57.85546875" style="214" bestFit="1" customWidth="1"/>
    <col min="7178" max="7178" width="35.28515625" style="214" bestFit="1" customWidth="1"/>
    <col min="7179" max="7179" width="28.140625" style="214" bestFit="1" customWidth="1"/>
    <col min="7180" max="7180" width="33.140625" style="214" bestFit="1" customWidth="1"/>
    <col min="7181" max="7181" width="26" style="214" bestFit="1" customWidth="1"/>
    <col min="7182" max="7182" width="19.140625" style="214" bestFit="1" customWidth="1"/>
    <col min="7183" max="7183" width="10.42578125" style="214" customWidth="1"/>
    <col min="7184" max="7184" width="11.85546875" style="214" customWidth="1"/>
    <col min="7185" max="7185" width="14.7109375" style="214" customWidth="1"/>
    <col min="7186" max="7186" width="9" style="214" bestFit="1" customWidth="1"/>
    <col min="7187" max="7426" width="9.140625" style="214"/>
    <col min="7427" max="7427" width="4.7109375" style="214" bestFit="1" customWidth="1"/>
    <col min="7428" max="7428" width="9.7109375" style="214" bestFit="1" customWidth="1"/>
    <col min="7429" max="7429" width="10" style="214" bestFit="1" customWidth="1"/>
    <col min="7430" max="7430" width="8.85546875" style="214" bestFit="1" customWidth="1"/>
    <col min="7431" max="7431" width="22.85546875" style="214" customWidth="1"/>
    <col min="7432" max="7432" width="59.7109375" style="214" bestFit="1" customWidth="1"/>
    <col min="7433" max="7433" width="57.85546875" style="214" bestFit="1" customWidth="1"/>
    <col min="7434" max="7434" width="35.28515625" style="214" bestFit="1" customWidth="1"/>
    <col min="7435" max="7435" width="28.140625" style="214" bestFit="1" customWidth="1"/>
    <col min="7436" max="7436" width="33.140625" style="214" bestFit="1" customWidth="1"/>
    <col min="7437" max="7437" width="26" style="214" bestFit="1" customWidth="1"/>
    <col min="7438" max="7438" width="19.140625" style="214" bestFit="1" customWidth="1"/>
    <col min="7439" max="7439" width="10.42578125" style="214" customWidth="1"/>
    <col min="7440" max="7440" width="11.85546875" style="214" customWidth="1"/>
    <col min="7441" max="7441" width="14.7109375" style="214" customWidth="1"/>
    <col min="7442" max="7442" width="9" style="214" bestFit="1" customWidth="1"/>
    <col min="7443" max="7682" width="9.140625" style="214"/>
    <col min="7683" max="7683" width="4.7109375" style="214" bestFit="1" customWidth="1"/>
    <col min="7684" max="7684" width="9.7109375" style="214" bestFit="1" customWidth="1"/>
    <col min="7685" max="7685" width="10" style="214" bestFit="1" customWidth="1"/>
    <col min="7686" max="7686" width="8.85546875" style="214" bestFit="1" customWidth="1"/>
    <col min="7687" max="7687" width="22.85546875" style="214" customWidth="1"/>
    <col min="7688" max="7688" width="59.7109375" style="214" bestFit="1" customWidth="1"/>
    <col min="7689" max="7689" width="57.85546875" style="214" bestFit="1" customWidth="1"/>
    <col min="7690" max="7690" width="35.28515625" style="214" bestFit="1" customWidth="1"/>
    <col min="7691" max="7691" width="28.140625" style="214" bestFit="1" customWidth="1"/>
    <col min="7692" max="7692" width="33.140625" style="214" bestFit="1" customWidth="1"/>
    <col min="7693" max="7693" width="26" style="214" bestFit="1" customWidth="1"/>
    <col min="7694" max="7694" width="19.140625" style="214" bestFit="1" customWidth="1"/>
    <col min="7695" max="7695" width="10.42578125" style="214" customWidth="1"/>
    <col min="7696" max="7696" width="11.85546875" style="214" customWidth="1"/>
    <col min="7697" max="7697" width="14.7109375" style="214" customWidth="1"/>
    <col min="7698" max="7698" width="9" style="214" bestFit="1" customWidth="1"/>
    <col min="7699" max="7938" width="9.140625" style="214"/>
    <col min="7939" max="7939" width="4.7109375" style="214" bestFit="1" customWidth="1"/>
    <col min="7940" max="7940" width="9.7109375" style="214" bestFit="1" customWidth="1"/>
    <col min="7941" max="7941" width="10" style="214" bestFit="1" customWidth="1"/>
    <col min="7942" max="7942" width="8.85546875" style="214" bestFit="1" customWidth="1"/>
    <col min="7943" max="7943" width="22.85546875" style="214" customWidth="1"/>
    <col min="7944" max="7944" width="59.7109375" style="214" bestFit="1" customWidth="1"/>
    <col min="7945" max="7945" width="57.85546875" style="214" bestFit="1" customWidth="1"/>
    <col min="7946" max="7946" width="35.28515625" style="214" bestFit="1" customWidth="1"/>
    <col min="7947" max="7947" width="28.140625" style="214" bestFit="1" customWidth="1"/>
    <col min="7948" max="7948" width="33.140625" style="214" bestFit="1" customWidth="1"/>
    <col min="7949" max="7949" width="26" style="214" bestFit="1" customWidth="1"/>
    <col min="7950" max="7950" width="19.140625" style="214" bestFit="1" customWidth="1"/>
    <col min="7951" max="7951" width="10.42578125" style="214" customWidth="1"/>
    <col min="7952" max="7952" width="11.85546875" style="214" customWidth="1"/>
    <col min="7953" max="7953" width="14.7109375" style="214" customWidth="1"/>
    <col min="7954" max="7954" width="9" style="214" bestFit="1" customWidth="1"/>
    <col min="7955" max="8194" width="9.140625" style="214"/>
    <col min="8195" max="8195" width="4.7109375" style="214" bestFit="1" customWidth="1"/>
    <col min="8196" max="8196" width="9.7109375" style="214" bestFit="1" customWidth="1"/>
    <col min="8197" max="8197" width="10" style="214" bestFit="1" customWidth="1"/>
    <col min="8198" max="8198" width="8.85546875" style="214" bestFit="1" customWidth="1"/>
    <col min="8199" max="8199" width="22.85546875" style="214" customWidth="1"/>
    <col min="8200" max="8200" width="59.7109375" style="214" bestFit="1" customWidth="1"/>
    <col min="8201" max="8201" width="57.85546875" style="214" bestFit="1" customWidth="1"/>
    <col min="8202" max="8202" width="35.28515625" style="214" bestFit="1" customWidth="1"/>
    <col min="8203" max="8203" width="28.140625" style="214" bestFit="1" customWidth="1"/>
    <col min="8204" max="8204" width="33.140625" style="214" bestFit="1" customWidth="1"/>
    <col min="8205" max="8205" width="26" style="214" bestFit="1" customWidth="1"/>
    <col min="8206" max="8206" width="19.140625" style="214" bestFit="1" customWidth="1"/>
    <col min="8207" max="8207" width="10.42578125" style="214" customWidth="1"/>
    <col min="8208" max="8208" width="11.85546875" style="214" customWidth="1"/>
    <col min="8209" max="8209" width="14.7109375" style="214" customWidth="1"/>
    <col min="8210" max="8210" width="9" style="214" bestFit="1" customWidth="1"/>
    <col min="8211" max="8450" width="9.140625" style="214"/>
    <col min="8451" max="8451" width="4.7109375" style="214" bestFit="1" customWidth="1"/>
    <col min="8452" max="8452" width="9.7109375" style="214" bestFit="1" customWidth="1"/>
    <col min="8453" max="8453" width="10" style="214" bestFit="1" customWidth="1"/>
    <col min="8454" max="8454" width="8.85546875" style="214" bestFit="1" customWidth="1"/>
    <col min="8455" max="8455" width="22.85546875" style="214" customWidth="1"/>
    <col min="8456" max="8456" width="59.7109375" style="214" bestFit="1" customWidth="1"/>
    <col min="8457" max="8457" width="57.85546875" style="214" bestFit="1" customWidth="1"/>
    <col min="8458" max="8458" width="35.28515625" style="214" bestFit="1" customWidth="1"/>
    <col min="8459" max="8459" width="28.140625" style="214" bestFit="1" customWidth="1"/>
    <col min="8460" max="8460" width="33.140625" style="214" bestFit="1" customWidth="1"/>
    <col min="8461" max="8461" width="26" style="214" bestFit="1" customWidth="1"/>
    <col min="8462" max="8462" width="19.140625" style="214" bestFit="1" customWidth="1"/>
    <col min="8463" max="8463" width="10.42578125" style="214" customWidth="1"/>
    <col min="8464" max="8464" width="11.85546875" style="214" customWidth="1"/>
    <col min="8465" max="8465" width="14.7109375" style="214" customWidth="1"/>
    <col min="8466" max="8466" width="9" style="214" bestFit="1" customWidth="1"/>
    <col min="8467" max="8706" width="9.140625" style="214"/>
    <col min="8707" max="8707" width="4.7109375" style="214" bestFit="1" customWidth="1"/>
    <col min="8708" max="8708" width="9.7109375" style="214" bestFit="1" customWidth="1"/>
    <col min="8709" max="8709" width="10" style="214" bestFit="1" customWidth="1"/>
    <col min="8710" max="8710" width="8.85546875" style="214" bestFit="1" customWidth="1"/>
    <col min="8711" max="8711" width="22.85546875" style="214" customWidth="1"/>
    <col min="8712" max="8712" width="59.7109375" style="214" bestFit="1" customWidth="1"/>
    <col min="8713" max="8713" width="57.85546875" style="214" bestFit="1" customWidth="1"/>
    <col min="8714" max="8714" width="35.28515625" style="214" bestFit="1" customWidth="1"/>
    <col min="8715" max="8715" width="28.140625" style="214" bestFit="1" customWidth="1"/>
    <col min="8716" max="8716" width="33.140625" style="214" bestFit="1" customWidth="1"/>
    <col min="8717" max="8717" width="26" style="214" bestFit="1" customWidth="1"/>
    <col min="8718" max="8718" width="19.140625" style="214" bestFit="1" customWidth="1"/>
    <col min="8719" max="8719" width="10.42578125" style="214" customWidth="1"/>
    <col min="8720" max="8720" width="11.85546875" style="214" customWidth="1"/>
    <col min="8721" max="8721" width="14.7109375" style="214" customWidth="1"/>
    <col min="8722" max="8722" width="9" style="214" bestFit="1" customWidth="1"/>
    <col min="8723" max="8962" width="9.140625" style="214"/>
    <col min="8963" max="8963" width="4.7109375" style="214" bestFit="1" customWidth="1"/>
    <col min="8964" max="8964" width="9.7109375" style="214" bestFit="1" customWidth="1"/>
    <col min="8965" max="8965" width="10" style="214" bestFit="1" customWidth="1"/>
    <col min="8966" max="8966" width="8.85546875" style="214" bestFit="1" customWidth="1"/>
    <col min="8967" max="8967" width="22.85546875" style="214" customWidth="1"/>
    <col min="8968" max="8968" width="59.7109375" style="214" bestFit="1" customWidth="1"/>
    <col min="8969" max="8969" width="57.85546875" style="214" bestFit="1" customWidth="1"/>
    <col min="8970" max="8970" width="35.28515625" style="214" bestFit="1" customWidth="1"/>
    <col min="8971" max="8971" width="28.140625" style="214" bestFit="1" customWidth="1"/>
    <col min="8972" max="8972" width="33.140625" style="214" bestFit="1" customWidth="1"/>
    <col min="8973" max="8973" width="26" style="214" bestFit="1" customWidth="1"/>
    <col min="8974" max="8974" width="19.140625" style="214" bestFit="1" customWidth="1"/>
    <col min="8975" max="8975" width="10.42578125" style="214" customWidth="1"/>
    <col min="8976" max="8976" width="11.85546875" style="214" customWidth="1"/>
    <col min="8977" max="8977" width="14.7109375" style="214" customWidth="1"/>
    <col min="8978" max="8978" width="9" style="214" bestFit="1" customWidth="1"/>
    <col min="8979" max="9218" width="9.140625" style="214"/>
    <col min="9219" max="9219" width="4.7109375" style="214" bestFit="1" customWidth="1"/>
    <col min="9220" max="9220" width="9.7109375" style="214" bestFit="1" customWidth="1"/>
    <col min="9221" max="9221" width="10" style="214" bestFit="1" customWidth="1"/>
    <col min="9222" max="9222" width="8.85546875" style="214" bestFit="1" customWidth="1"/>
    <col min="9223" max="9223" width="22.85546875" style="214" customWidth="1"/>
    <col min="9224" max="9224" width="59.7109375" style="214" bestFit="1" customWidth="1"/>
    <col min="9225" max="9225" width="57.85546875" style="214" bestFit="1" customWidth="1"/>
    <col min="9226" max="9226" width="35.28515625" style="214" bestFit="1" customWidth="1"/>
    <col min="9227" max="9227" width="28.140625" style="214" bestFit="1" customWidth="1"/>
    <col min="9228" max="9228" width="33.140625" style="214" bestFit="1" customWidth="1"/>
    <col min="9229" max="9229" width="26" style="214" bestFit="1" customWidth="1"/>
    <col min="9230" max="9230" width="19.140625" style="214" bestFit="1" customWidth="1"/>
    <col min="9231" max="9231" width="10.42578125" style="214" customWidth="1"/>
    <col min="9232" max="9232" width="11.85546875" style="214" customWidth="1"/>
    <col min="9233" max="9233" width="14.7109375" style="214" customWidth="1"/>
    <col min="9234" max="9234" width="9" style="214" bestFit="1" customWidth="1"/>
    <col min="9235" max="9474" width="9.140625" style="214"/>
    <col min="9475" max="9475" width="4.7109375" style="214" bestFit="1" customWidth="1"/>
    <col min="9476" max="9476" width="9.7109375" style="214" bestFit="1" customWidth="1"/>
    <col min="9477" max="9477" width="10" style="214" bestFit="1" customWidth="1"/>
    <col min="9478" max="9478" width="8.85546875" style="214" bestFit="1" customWidth="1"/>
    <col min="9479" max="9479" width="22.85546875" style="214" customWidth="1"/>
    <col min="9480" max="9480" width="59.7109375" style="214" bestFit="1" customWidth="1"/>
    <col min="9481" max="9481" width="57.85546875" style="214" bestFit="1" customWidth="1"/>
    <col min="9482" max="9482" width="35.28515625" style="214" bestFit="1" customWidth="1"/>
    <col min="9483" max="9483" width="28.140625" style="214" bestFit="1" customWidth="1"/>
    <col min="9484" max="9484" width="33.140625" style="214" bestFit="1" customWidth="1"/>
    <col min="9485" max="9485" width="26" style="214" bestFit="1" customWidth="1"/>
    <col min="9486" max="9486" width="19.140625" style="214" bestFit="1" customWidth="1"/>
    <col min="9487" max="9487" width="10.42578125" style="214" customWidth="1"/>
    <col min="9488" max="9488" width="11.85546875" style="214" customWidth="1"/>
    <col min="9489" max="9489" width="14.7109375" style="214" customWidth="1"/>
    <col min="9490" max="9490" width="9" style="214" bestFit="1" customWidth="1"/>
    <col min="9491" max="9730" width="9.140625" style="214"/>
    <col min="9731" max="9731" width="4.7109375" style="214" bestFit="1" customWidth="1"/>
    <col min="9732" max="9732" width="9.7109375" style="214" bestFit="1" customWidth="1"/>
    <col min="9733" max="9733" width="10" style="214" bestFit="1" customWidth="1"/>
    <col min="9734" max="9734" width="8.85546875" style="214" bestFit="1" customWidth="1"/>
    <col min="9735" max="9735" width="22.85546875" style="214" customWidth="1"/>
    <col min="9736" max="9736" width="59.7109375" style="214" bestFit="1" customWidth="1"/>
    <col min="9737" max="9737" width="57.85546875" style="214" bestFit="1" customWidth="1"/>
    <col min="9738" max="9738" width="35.28515625" style="214" bestFit="1" customWidth="1"/>
    <col min="9739" max="9739" width="28.140625" style="214" bestFit="1" customWidth="1"/>
    <col min="9740" max="9740" width="33.140625" style="214" bestFit="1" customWidth="1"/>
    <col min="9741" max="9741" width="26" style="214" bestFit="1" customWidth="1"/>
    <col min="9742" max="9742" width="19.140625" style="214" bestFit="1" customWidth="1"/>
    <col min="9743" max="9743" width="10.42578125" style="214" customWidth="1"/>
    <col min="9744" max="9744" width="11.85546875" style="214" customWidth="1"/>
    <col min="9745" max="9745" width="14.7109375" style="214" customWidth="1"/>
    <col min="9746" max="9746" width="9" style="214" bestFit="1" customWidth="1"/>
    <col min="9747" max="9986" width="9.140625" style="214"/>
    <col min="9987" max="9987" width="4.7109375" style="214" bestFit="1" customWidth="1"/>
    <col min="9988" max="9988" width="9.7109375" style="214" bestFit="1" customWidth="1"/>
    <col min="9989" max="9989" width="10" style="214" bestFit="1" customWidth="1"/>
    <col min="9990" max="9990" width="8.85546875" style="214" bestFit="1" customWidth="1"/>
    <col min="9991" max="9991" width="22.85546875" style="214" customWidth="1"/>
    <col min="9992" max="9992" width="59.7109375" style="214" bestFit="1" customWidth="1"/>
    <col min="9993" max="9993" width="57.85546875" style="214" bestFit="1" customWidth="1"/>
    <col min="9994" max="9994" width="35.28515625" style="214" bestFit="1" customWidth="1"/>
    <col min="9995" max="9995" width="28.140625" style="214" bestFit="1" customWidth="1"/>
    <col min="9996" max="9996" width="33.140625" style="214" bestFit="1" customWidth="1"/>
    <col min="9997" max="9997" width="26" style="214" bestFit="1" customWidth="1"/>
    <col min="9998" max="9998" width="19.140625" style="214" bestFit="1" customWidth="1"/>
    <col min="9999" max="9999" width="10.42578125" style="214" customWidth="1"/>
    <col min="10000" max="10000" width="11.85546875" style="214" customWidth="1"/>
    <col min="10001" max="10001" width="14.7109375" style="214" customWidth="1"/>
    <col min="10002" max="10002" width="9" style="214" bestFit="1" customWidth="1"/>
    <col min="10003" max="10242" width="9.140625" style="214"/>
    <col min="10243" max="10243" width="4.7109375" style="214" bestFit="1" customWidth="1"/>
    <col min="10244" max="10244" width="9.7109375" style="214" bestFit="1" customWidth="1"/>
    <col min="10245" max="10245" width="10" style="214" bestFit="1" customWidth="1"/>
    <col min="10246" max="10246" width="8.85546875" style="214" bestFit="1" customWidth="1"/>
    <col min="10247" max="10247" width="22.85546875" style="214" customWidth="1"/>
    <col min="10248" max="10248" width="59.7109375" style="214" bestFit="1" customWidth="1"/>
    <col min="10249" max="10249" width="57.85546875" style="214" bestFit="1" customWidth="1"/>
    <col min="10250" max="10250" width="35.28515625" style="214" bestFit="1" customWidth="1"/>
    <col min="10251" max="10251" width="28.140625" style="214" bestFit="1" customWidth="1"/>
    <col min="10252" max="10252" width="33.140625" style="214" bestFit="1" customWidth="1"/>
    <col min="10253" max="10253" width="26" style="214" bestFit="1" customWidth="1"/>
    <col min="10254" max="10254" width="19.140625" style="214" bestFit="1" customWidth="1"/>
    <col min="10255" max="10255" width="10.42578125" style="214" customWidth="1"/>
    <col min="10256" max="10256" width="11.85546875" style="214" customWidth="1"/>
    <col min="10257" max="10257" width="14.7109375" style="214" customWidth="1"/>
    <col min="10258" max="10258" width="9" style="214" bestFit="1" customWidth="1"/>
    <col min="10259" max="10498" width="9.140625" style="214"/>
    <col min="10499" max="10499" width="4.7109375" style="214" bestFit="1" customWidth="1"/>
    <col min="10500" max="10500" width="9.7109375" style="214" bestFit="1" customWidth="1"/>
    <col min="10501" max="10501" width="10" style="214" bestFit="1" customWidth="1"/>
    <col min="10502" max="10502" width="8.85546875" style="214" bestFit="1" customWidth="1"/>
    <col min="10503" max="10503" width="22.85546875" style="214" customWidth="1"/>
    <col min="10504" max="10504" width="59.7109375" style="214" bestFit="1" customWidth="1"/>
    <col min="10505" max="10505" width="57.85546875" style="214" bestFit="1" customWidth="1"/>
    <col min="10506" max="10506" width="35.28515625" style="214" bestFit="1" customWidth="1"/>
    <col min="10507" max="10507" width="28.140625" style="214" bestFit="1" customWidth="1"/>
    <col min="10508" max="10508" width="33.140625" style="214" bestFit="1" customWidth="1"/>
    <col min="10509" max="10509" width="26" style="214" bestFit="1" customWidth="1"/>
    <col min="10510" max="10510" width="19.140625" style="214" bestFit="1" customWidth="1"/>
    <col min="10511" max="10511" width="10.42578125" style="214" customWidth="1"/>
    <col min="10512" max="10512" width="11.85546875" style="214" customWidth="1"/>
    <col min="10513" max="10513" width="14.7109375" style="214" customWidth="1"/>
    <col min="10514" max="10514" width="9" style="214" bestFit="1" customWidth="1"/>
    <col min="10515" max="10754" width="9.140625" style="214"/>
    <col min="10755" max="10755" width="4.7109375" style="214" bestFit="1" customWidth="1"/>
    <col min="10756" max="10756" width="9.7109375" style="214" bestFit="1" customWidth="1"/>
    <col min="10757" max="10757" width="10" style="214" bestFit="1" customWidth="1"/>
    <col min="10758" max="10758" width="8.85546875" style="214" bestFit="1" customWidth="1"/>
    <col min="10759" max="10759" width="22.85546875" style="214" customWidth="1"/>
    <col min="10760" max="10760" width="59.7109375" style="214" bestFit="1" customWidth="1"/>
    <col min="10761" max="10761" width="57.85546875" style="214" bestFit="1" customWidth="1"/>
    <col min="10762" max="10762" width="35.28515625" style="214" bestFit="1" customWidth="1"/>
    <col min="10763" max="10763" width="28.140625" style="214" bestFit="1" customWidth="1"/>
    <col min="10764" max="10764" width="33.140625" style="214" bestFit="1" customWidth="1"/>
    <col min="10765" max="10765" width="26" style="214" bestFit="1" customWidth="1"/>
    <col min="10766" max="10766" width="19.140625" style="214" bestFit="1" customWidth="1"/>
    <col min="10767" max="10767" width="10.42578125" style="214" customWidth="1"/>
    <col min="10768" max="10768" width="11.85546875" style="214" customWidth="1"/>
    <col min="10769" max="10769" width="14.7109375" style="214" customWidth="1"/>
    <col min="10770" max="10770" width="9" style="214" bestFit="1" customWidth="1"/>
    <col min="10771" max="11010" width="9.140625" style="214"/>
    <col min="11011" max="11011" width="4.7109375" style="214" bestFit="1" customWidth="1"/>
    <col min="11012" max="11012" width="9.7109375" style="214" bestFit="1" customWidth="1"/>
    <col min="11013" max="11013" width="10" style="214" bestFit="1" customWidth="1"/>
    <col min="11014" max="11014" width="8.85546875" style="214" bestFit="1" customWidth="1"/>
    <col min="11015" max="11015" width="22.85546875" style="214" customWidth="1"/>
    <col min="11016" max="11016" width="59.7109375" style="214" bestFit="1" customWidth="1"/>
    <col min="11017" max="11017" width="57.85546875" style="214" bestFit="1" customWidth="1"/>
    <col min="11018" max="11018" width="35.28515625" style="214" bestFit="1" customWidth="1"/>
    <col min="11019" max="11019" width="28.140625" style="214" bestFit="1" customWidth="1"/>
    <col min="11020" max="11020" width="33.140625" style="214" bestFit="1" customWidth="1"/>
    <col min="11021" max="11021" width="26" style="214" bestFit="1" customWidth="1"/>
    <col min="11022" max="11022" width="19.140625" style="214" bestFit="1" customWidth="1"/>
    <col min="11023" max="11023" width="10.42578125" style="214" customWidth="1"/>
    <col min="11024" max="11024" width="11.85546875" style="214" customWidth="1"/>
    <col min="11025" max="11025" width="14.7109375" style="214" customWidth="1"/>
    <col min="11026" max="11026" width="9" style="214" bestFit="1" customWidth="1"/>
    <col min="11027" max="11266" width="9.140625" style="214"/>
    <col min="11267" max="11267" width="4.7109375" style="214" bestFit="1" customWidth="1"/>
    <col min="11268" max="11268" width="9.7109375" style="214" bestFit="1" customWidth="1"/>
    <col min="11269" max="11269" width="10" style="214" bestFit="1" customWidth="1"/>
    <col min="11270" max="11270" width="8.85546875" style="214" bestFit="1" customWidth="1"/>
    <col min="11271" max="11271" width="22.85546875" style="214" customWidth="1"/>
    <col min="11272" max="11272" width="59.7109375" style="214" bestFit="1" customWidth="1"/>
    <col min="11273" max="11273" width="57.85546875" style="214" bestFit="1" customWidth="1"/>
    <col min="11274" max="11274" width="35.28515625" style="214" bestFit="1" customWidth="1"/>
    <col min="11275" max="11275" width="28.140625" style="214" bestFit="1" customWidth="1"/>
    <col min="11276" max="11276" width="33.140625" style="214" bestFit="1" customWidth="1"/>
    <col min="11277" max="11277" width="26" style="214" bestFit="1" customWidth="1"/>
    <col min="11278" max="11278" width="19.140625" style="214" bestFit="1" customWidth="1"/>
    <col min="11279" max="11279" width="10.42578125" style="214" customWidth="1"/>
    <col min="11280" max="11280" width="11.85546875" style="214" customWidth="1"/>
    <col min="11281" max="11281" width="14.7109375" style="214" customWidth="1"/>
    <col min="11282" max="11282" width="9" style="214" bestFit="1" customWidth="1"/>
    <col min="11283" max="11522" width="9.140625" style="214"/>
    <col min="11523" max="11523" width="4.7109375" style="214" bestFit="1" customWidth="1"/>
    <col min="11524" max="11524" width="9.7109375" style="214" bestFit="1" customWidth="1"/>
    <col min="11525" max="11525" width="10" style="214" bestFit="1" customWidth="1"/>
    <col min="11526" max="11526" width="8.85546875" style="214" bestFit="1" customWidth="1"/>
    <col min="11527" max="11527" width="22.85546875" style="214" customWidth="1"/>
    <col min="11528" max="11528" width="59.7109375" style="214" bestFit="1" customWidth="1"/>
    <col min="11529" max="11529" width="57.85546875" style="214" bestFit="1" customWidth="1"/>
    <col min="11530" max="11530" width="35.28515625" style="214" bestFit="1" customWidth="1"/>
    <col min="11531" max="11531" width="28.140625" style="214" bestFit="1" customWidth="1"/>
    <col min="11532" max="11532" width="33.140625" style="214" bestFit="1" customWidth="1"/>
    <col min="11533" max="11533" width="26" style="214" bestFit="1" customWidth="1"/>
    <col min="11534" max="11534" width="19.140625" style="214" bestFit="1" customWidth="1"/>
    <col min="11535" max="11535" width="10.42578125" style="214" customWidth="1"/>
    <col min="11536" max="11536" width="11.85546875" style="214" customWidth="1"/>
    <col min="11537" max="11537" width="14.7109375" style="214" customWidth="1"/>
    <col min="11538" max="11538" width="9" style="214" bestFit="1" customWidth="1"/>
    <col min="11539" max="11778" width="9.140625" style="214"/>
    <col min="11779" max="11779" width="4.7109375" style="214" bestFit="1" customWidth="1"/>
    <col min="11780" max="11780" width="9.7109375" style="214" bestFit="1" customWidth="1"/>
    <col min="11781" max="11781" width="10" style="214" bestFit="1" customWidth="1"/>
    <col min="11782" max="11782" width="8.85546875" style="214" bestFit="1" customWidth="1"/>
    <col min="11783" max="11783" width="22.85546875" style="214" customWidth="1"/>
    <col min="11784" max="11784" width="59.7109375" style="214" bestFit="1" customWidth="1"/>
    <col min="11785" max="11785" width="57.85546875" style="214" bestFit="1" customWidth="1"/>
    <col min="11786" max="11786" width="35.28515625" style="214" bestFit="1" customWidth="1"/>
    <col min="11787" max="11787" width="28.140625" style="214" bestFit="1" customWidth="1"/>
    <col min="11788" max="11788" width="33.140625" style="214" bestFit="1" customWidth="1"/>
    <col min="11789" max="11789" width="26" style="214" bestFit="1" customWidth="1"/>
    <col min="11790" max="11790" width="19.140625" style="214" bestFit="1" customWidth="1"/>
    <col min="11791" max="11791" width="10.42578125" style="214" customWidth="1"/>
    <col min="11792" max="11792" width="11.85546875" style="214" customWidth="1"/>
    <col min="11793" max="11793" width="14.7109375" style="214" customWidth="1"/>
    <col min="11794" max="11794" width="9" style="214" bestFit="1" customWidth="1"/>
    <col min="11795" max="12034" width="9.140625" style="214"/>
    <col min="12035" max="12035" width="4.7109375" style="214" bestFit="1" customWidth="1"/>
    <col min="12036" max="12036" width="9.7109375" style="214" bestFit="1" customWidth="1"/>
    <col min="12037" max="12037" width="10" style="214" bestFit="1" customWidth="1"/>
    <col min="12038" max="12038" width="8.85546875" style="214" bestFit="1" customWidth="1"/>
    <col min="12039" max="12039" width="22.85546875" style="214" customWidth="1"/>
    <col min="12040" max="12040" width="59.7109375" style="214" bestFit="1" customWidth="1"/>
    <col min="12041" max="12041" width="57.85546875" style="214" bestFit="1" customWidth="1"/>
    <col min="12042" max="12042" width="35.28515625" style="214" bestFit="1" customWidth="1"/>
    <col min="12043" max="12043" width="28.140625" style="214" bestFit="1" customWidth="1"/>
    <col min="12044" max="12044" width="33.140625" style="214" bestFit="1" customWidth="1"/>
    <col min="12045" max="12045" width="26" style="214" bestFit="1" customWidth="1"/>
    <col min="12046" max="12046" width="19.140625" style="214" bestFit="1" customWidth="1"/>
    <col min="12047" max="12047" width="10.42578125" style="214" customWidth="1"/>
    <col min="12048" max="12048" width="11.85546875" style="214" customWidth="1"/>
    <col min="12049" max="12049" width="14.7109375" style="214" customWidth="1"/>
    <col min="12050" max="12050" width="9" style="214" bestFit="1" customWidth="1"/>
    <col min="12051" max="12290" width="9.140625" style="214"/>
    <col min="12291" max="12291" width="4.7109375" style="214" bestFit="1" customWidth="1"/>
    <col min="12292" max="12292" width="9.7109375" style="214" bestFit="1" customWidth="1"/>
    <col min="12293" max="12293" width="10" style="214" bestFit="1" customWidth="1"/>
    <col min="12294" max="12294" width="8.85546875" style="214" bestFit="1" customWidth="1"/>
    <col min="12295" max="12295" width="22.85546875" style="214" customWidth="1"/>
    <col min="12296" max="12296" width="59.7109375" style="214" bestFit="1" customWidth="1"/>
    <col min="12297" max="12297" width="57.85546875" style="214" bestFit="1" customWidth="1"/>
    <col min="12298" max="12298" width="35.28515625" style="214" bestFit="1" customWidth="1"/>
    <col min="12299" max="12299" width="28.140625" style="214" bestFit="1" customWidth="1"/>
    <col min="12300" max="12300" width="33.140625" style="214" bestFit="1" customWidth="1"/>
    <col min="12301" max="12301" width="26" style="214" bestFit="1" customWidth="1"/>
    <col min="12302" max="12302" width="19.140625" style="214" bestFit="1" customWidth="1"/>
    <col min="12303" max="12303" width="10.42578125" style="214" customWidth="1"/>
    <col min="12304" max="12304" width="11.85546875" style="214" customWidth="1"/>
    <col min="12305" max="12305" width="14.7109375" style="214" customWidth="1"/>
    <col min="12306" max="12306" width="9" style="214" bestFit="1" customWidth="1"/>
    <col min="12307" max="12546" width="9.140625" style="214"/>
    <col min="12547" max="12547" width="4.7109375" style="214" bestFit="1" customWidth="1"/>
    <col min="12548" max="12548" width="9.7109375" style="214" bestFit="1" customWidth="1"/>
    <col min="12549" max="12549" width="10" style="214" bestFit="1" customWidth="1"/>
    <col min="12550" max="12550" width="8.85546875" style="214" bestFit="1" customWidth="1"/>
    <col min="12551" max="12551" width="22.85546875" style="214" customWidth="1"/>
    <col min="12552" max="12552" width="59.7109375" style="214" bestFit="1" customWidth="1"/>
    <col min="12553" max="12553" width="57.85546875" style="214" bestFit="1" customWidth="1"/>
    <col min="12554" max="12554" width="35.28515625" style="214" bestFit="1" customWidth="1"/>
    <col min="12555" max="12555" width="28.140625" style="214" bestFit="1" customWidth="1"/>
    <col min="12556" max="12556" width="33.140625" style="214" bestFit="1" customWidth="1"/>
    <col min="12557" max="12557" width="26" style="214" bestFit="1" customWidth="1"/>
    <col min="12558" max="12558" width="19.140625" style="214" bestFit="1" customWidth="1"/>
    <col min="12559" max="12559" width="10.42578125" style="214" customWidth="1"/>
    <col min="12560" max="12560" width="11.85546875" style="214" customWidth="1"/>
    <col min="12561" max="12561" width="14.7109375" style="214" customWidth="1"/>
    <col min="12562" max="12562" width="9" style="214" bestFit="1" customWidth="1"/>
    <col min="12563" max="12802" width="9.140625" style="214"/>
    <col min="12803" max="12803" width="4.7109375" style="214" bestFit="1" customWidth="1"/>
    <col min="12804" max="12804" width="9.7109375" style="214" bestFit="1" customWidth="1"/>
    <col min="12805" max="12805" width="10" style="214" bestFit="1" customWidth="1"/>
    <col min="12806" max="12806" width="8.85546875" style="214" bestFit="1" customWidth="1"/>
    <col min="12807" max="12807" width="22.85546875" style="214" customWidth="1"/>
    <col min="12808" max="12808" width="59.7109375" style="214" bestFit="1" customWidth="1"/>
    <col min="12809" max="12809" width="57.85546875" style="214" bestFit="1" customWidth="1"/>
    <col min="12810" max="12810" width="35.28515625" style="214" bestFit="1" customWidth="1"/>
    <col min="12811" max="12811" width="28.140625" style="214" bestFit="1" customWidth="1"/>
    <col min="12812" max="12812" width="33.140625" style="214" bestFit="1" customWidth="1"/>
    <col min="12813" max="12813" width="26" style="214" bestFit="1" customWidth="1"/>
    <col min="12814" max="12814" width="19.140625" style="214" bestFit="1" customWidth="1"/>
    <col min="12815" max="12815" width="10.42578125" style="214" customWidth="1"/>
    <col min="12816" max="12816" width="11.85546875" style="214" customWidth="1"/>
    <col min="12817" max="12817" width="14.7109375" style="214" customWidth="1"/>
    <col min="12818" max="12818" width="9" style="214" bestFit="1" customWidth="1"/>
    <col min="12819" max="13058" width="9.140625" style="214"/>
    <col min="13059" max="13059" width="4.7109375" style="214" bestFit="1" customWidth="1"/>
    <col min="13060" max="13060" width="9.7109375" style="214" bestFit="1" customWidth="1"/>
    <col min="13061" max="13061" width="10" style="214" bestFit="1" customWidth="1"/>
    <col min="13062" max="13062" width="8.85546875" style="214" bestFit="1" customWidth="1"/>
    <col min="13063" max="13063" width="22.85546875" style="214" customWidth="1"/>
    <col min="13064" max="13064" width="59.7109375" style="214" bestFit="1" customWidth="1"/>
    <col min="13065" max="13065" width="57.85546875" style="214" bestFit="1" customWidth="1"/>
    <col min="13066" max="13066" width="35.28515625" style="214" bestFit="1" customWidth="1"/>
    <col min="13067" max="13067" width="28.140625" style="214" bestFit="1" customWidth="1"/>
    <col min="13068" max="13068" width="33.140625" style="214" bestFit="1" customWidth="1"/>
    <col min="13069" max="13069" width="26" style="214" bestFit="1" customWidth="1"/>
    <col min="13070" max="13070" width="19.140625" style="214" bestFit="1" customWidth="1"/>
    <col min="13071" max="13071" width="10.42578125" style="214" customWidth="1"/>
    <col min="13072" max="13072" width="11.85546875" style="214" customWidth="1"/>
    <col min="13073" max="13073" width="14.7109375" style="214" customWidth="1"/>
    <col min="13074" max="13074" width="9" style="214" bestFit="1" customWidth="1"/>
    <col min="13075" max="13314" width="9.140625" style="214"/>
    <col min="13315" max="13315" width="4.7109375" style="214" bestFit="1" customWidth="1"/>
    <col min="13316" max="13316" width="9.7109375" style="214" bestFit="1" customWidth="1"/>
    <col min="13317" max="13317" width="10" style="214" bestFit="1" customWidth="1"/>
    <col min="13318" max="13318" width="8.85546875" style="214" bestFit="1" customWidth="1"/>
    <col min="13319" max="13319" width="22.85546875" style="214" customWidth="1"/>
    <col min="13320" max="13320" width="59.7109375" style="214" bestFit="1" customWidth="1"/>
    <col min="13321" max="13321" width="57.85546875" style="214" bestFit="1" customWidth="1"/>
    <col min="13322" max="13322" width="35.28515625" style="214" bestFit="1" customWidth="1"/>
    <col min="13323" max="13323" width="28.140625" style="214" bestFit="1" customWidth="1"/>
    <col min="13324" max="13324" width="33.140625" style="214" bestFit="1" customWidth="1"/>
    <col min="13325" max="13325" width="26" style="214" bestFit="1" customWidth="1"/>
    <col min="13326" max="13326" width="19.140625" style="214" bestFit="1" customWidth="1"/>
    <col min="13327" max="13327" width="10.42578125" style="214" customWidth="1"/>
    <col min="13328" max="13328" width="11.85546875" style="214" customWidth="1"/>
    <col min="13329" max="13329" width="14.7109375" style="214" customWidth="1"/>
    <col min="13330" max="13330" width="9" style="214" bestFit="1" customWidth="1"/>
    <col min="13331" max="13570" width="9.140625" style="214"/>
    <col min="13571" max="13571" width="4.7109375" style="214" bestFit="1" customWidth="1"/>
    <col min="13572" max="13572" width="9.7109375" style="214" bestFit="1" customWidth="1"/>
    <col min="13573" max="13573" width="10" style="214" bestFit="1" customWidth="1"/>
    <col min="13574" max="13574" width="8.85546875" style="214" bestFit="1" customWidth="1"/>
    <col min="13575" max="13575" width="22.85546875" style="214" customWidth="1"/>
    <col min="13576" max="13576" width="59.7109375" style="214" bestFit="1" customWidth="1"/>
    <col min="13577" max="13577" width="57.85546875" style="214" bestFit="1" customWidth="1"/>
    <col min="13578" max="13578" width="35.28515625" style="214" bestFit="1" customWidth="1"/>
    <col min="13579" max="13579" width="28.140625" style="214" bestFit="1" customWidth="1"/>
    <col min="13580" max="13580" width="33.140625" style="214" bestFit="1" customWidth="1"/>
    <col min="13581" max="13581" width="26" style="214" bestFit="1" customWidth="1"/>
    <col min="13582" max="13582" width="19.140625" style="214" bestFit="1" customWidth="1"/>
    <col min="13583" max="13583" width="10.42578125" style="214" customWidth="1"/>
    <col min="13584" max="13584" width="11.85546875" style="214" customWidth="1"/>
    <col min="13585" max="13585" width="14.7109375" style="214" customWidth="1"/>
    <col min="13586" max="13586" width="9" style="214" bestFit="1" customWidth="1"/>
    <col min="13587" max="13826" width="9.140625" style="214"/>
    <col min="13827" max="13827" width="4.7109375" style="214" bestFit="1" customWidth="1"/>
    <col min="13828" max="13828" width="9.7109375" style="214" bestFit="1" customWidth="1"/>
    <col min="13829" max="13829" width="10" style="214" bestFit="1" customWidth="1"/>
    <col min="13830" max="13830" width="8.85546875" style="214" bestFit="1" customWidth="1"/>
    <col min="13831" max="13831" width="22.85546875" style="214" customWidth="1"/>
    <col min="13832" max="13832" width="59.7109375" style="214" bestFit="1" customWidth="1"/>
    <col min="13833" max="13833" width="57.85546875" style="214" bestFit="1" customWidth="1"/>
    <col min="13834" max="13834" width="35.28515625" style="214" bestFit="1" customWidth="1"/>
    <col min="13835" max="13835" width="28.140625" style="214" bestFit="1" customWidth="1"/>
    <col min="13836" max="13836" width="33.140625" style="214" bestFit="1" customWidth="1"/>
    <col min="13837" max="13837" width="26" style="214" bestFit="1" customWidth="1"/>
    <col min="13838" max="13838" width="19.140625" style="214" bestFit="1" customWidth="1"/>
    <col min="13839" max="13839" width="10.42578125" style="214" customWidth="1"/>
    <col min="13840" max="13840" width="11.85546875" style="214" customWidth="1"/>
    <col min="13841" max="13841" width="14.7109375" style="214" customWidth="1"/>
    <col min="13842" max="13842" width="9" style="214" bestFit="1" customWidth="1"/>
    <col min="13843" max="14082" width="9.140625" style="214"/>
    <col min="14083" max="14083" width="4.7109375" style="214" bestFit="1" customWidth="1"/>
    <col min="14084" max="14084" width="9.7109375" style="214" bestFit="1" customWidth="1"/>
    <col min="14085" max="14085" width="10" style="214" bestFit="1" customWidth="1"/>
    <col min="14086" max="14086" width="8.85546875" style="214" bestFit="1" customWidth="1"/>
    <col min="14087" max="14087" width="22.85546875" style="214" customWidth="1"/>
    <col min="14088" max="14088" width="59.7109375" style="214" bestFit="1" customWidth="1"/>
    <col min="14089" max="14089" width="57.85546875" style="214" bestFit="1" customWidth="1"/>
    <col min="14090" max="14090" width="35.28515625" style="214" bestFit="1" customWidth="1"/>
    <col min="14091" max="14091" width="28.140625" style="214" bestFit="1" customWidth="1"/>
    <col min="14092" max="14092" width="33.140625" style="214" bestFit="1" customWidth="1"/>
    <col min="14093" max="14093" width="26" style="214" bestFit="1" customWidth="1"/>
    <col min="14094" max="14094" width="19.140625" style="214" bestFit="1" customWidth="1"/>
    <col min="14095" max="14095" width="10.42578125" style="214" customWidth="1"/>
    <col min="14096" max="14096" width="11.85546875" style="214" customWidth="1"/>
    <col min="14097" max="14097" width="14.7109375" style="214" customWidth="1"/>
    <col min="14098" max="14098" width="9" style="214" bestFit="1" customWidth="1"/>
    <col min="14099" max="14338" width="9.140625" style="214"/>
    <col min="14339" max="14339" width="4.7109375" style="214" bestFit="1" customWidth="1"/>
    <col min="14340" max="14340" width="9.7109375" style="214" bestFit="1" customWidth="1"/>
    <col min="14341" max="14341" width="10" style="214" bestFit="1" customWidth="1"/>
    <col min="14342" max="14342" width="8.85546875" style="214" bestFit="1" customWidth="1"/>
    <col min="14343" max="14343" width="22.85546875" style="214" customWidth="1"/>
    <col min="14344" max="14344" width="59.7109375" style="214" bestFit="1" customWidth="1"/>
    <col min="14345" max="14345" width="57.85546875" style="214" bestFit="1" customWidth="1"/>
    <col min="14346" max="14346" width="35.28515625" style="214" bestFit="1" customWidth="1"/>
    <col min="14347" max="14347" width="28.140625" style="214" bestFit="1" customWidth="1"/>
    <col min="14348" max="14348" width="33.140625" style="214" bestFit="1" customWidth="1"/>
    <col min="14349" max="14349" width="26" style="214" bestFit="1" customWidth="1"/>
    <col min="14350" max="14350" width="19.140625" style="214" bestFit="1" customWidth="1"/>
    <col min="14351" max="14351" width="10.42578125" style="214" customWidth="1"/>
    <col min="14352" max="14352" width="11.85546875" style="214" customWidth="1"/>
    <col min="14353" max="14353" width="14.7109375" style="214" customWidth="1"/>
    <col min="14354" max="14354" width="9" style="214" bestFit="1" customWidth="1"/>
    <col min="14355" max="14594" width="9.140625" style="214"/>
    <col min="14595" max="14595" width="4.7109375" style="214" bestFit="1" customWidth="1"/>
    <col min="14596" max="14596" width="9.7109375" style="214" bestFit="1" customWidth="1"/>
    <col min="14597" max="14597" width="10" style="214" bestFit="1" customWidth="1"/>
    <col min="14598" max="14598" width="8.85546875" style="214" bestFit="1" customWidth="1"/>
    <col min="14599" max="14599" width="22.85546875" style="214" customWidth="1"/>
    <col min="14600" max="14600" width="59.7109375" style="214" bestFit="1" customWidth="1"/>
    <col min="14601" max="14601" width="57.85546875" style="214" bestFit="1" customWidth="1"/>
    <col min="14602" max="14602" width="35.28515625" style="214" bestFit="1" customWidth="1"/>
    <col min="14603" max="14603" width="28.140625" style="214" bestFit="1" customWidth="1"/>
    <col min="14604" max="14604" width="33.140625" style="214" bestFit="1" customWidth="1"/>
    <col min="14605" max="14605" width="26" style="214" bestFit="1" customWidth="1"/>
    <col min="14606" max="14606" width="19.140625" style="214" bestFit="1" customWidth="1"/>
    <col min="14607" max="14607" width="10.42578125" style="214" customWidth="1"/>
    <col min="14608" max="14608" width="11.85546875" style="214" customWidth="1"/>
    <col min="14609" max="14609" width="14.7109375" style="214" customWidth="1"/>
    <col min="14610" max="14610" width="9" style="214" bestFit="1" customWidth="1"/>
    <col min="14611" max="14850" width="9.140625" style="214"/>
    <col min="14851" max="14851" width="4.7109375" style="214" bestFit="1" customWidth="1"/>
    <col min="14852" max="14852" width="9.7109375" style="214" bestFit="1" customWidth="1"/>
    <col min="14853" max="14853" width="10" style="214" bestFit="1" customWidth="1"/>
    <col min="14854" max="14854" width="8.85546875" style="214" bestFit="1" customWidth="1"/>
    <col min="14855" max="14855" width="22.85546875" style="214" customWidth="1"/>
    <col min="14856" max="14856" width="59.7109375" style="214" bestFit="1" customWidth="1"/>
    <col min="14857" max="14857" width="57.85546875" style="214" bestFit="1" customWidth="1"/>
    <col min="14858" max="14858" width="35.28515625" style="214" bestFit="1" customWidth="1"/>
    <col min="14859" max="14859" width="28.140625" style="214" bestFit="1" customWidth="1"/>
    <col min="14860" max="14860" width="33.140625" style="214" bestFit="1" customWidth="1"/>
    <col min="14861" max="14861" width="26" style="214" bestFit="1" customWidth="1"/>
    <col min="14862" max="14862" width="19.140625" style="214" bestFit="1" customWidth="1"/>
    <col min="14863" max="14863" width="10.42578125" style="214" customWidth="1"/>
    <col min="14864" max="14864" width="11.85546875" style="214" customWidth="1"/>
    <col min="14865" max="14865" width="14.7109375" style="214" customWidth="1"/>
    <col min="14866" max="14866" width="9" style="214" bestFit="1" customWidth="1"/>
    <col min="14867" max="15106" width="9.140625" style="214"/>
    <col min="15107" max="15107" width="4.7109375" style="214" bestFit="1" customWidth="1"/>
    <col min="15108" max="15108" width="9.7109375" style="214" bestFit="1" customWidth="1"/>
    <col min="15109" max="15109" width="10" style="214" bestFit="1" customWidth="1"/>
    <col min="15110" max="15110" width="8.85546875" style="214" bestFit="1" customWidth="1"/>
    <col min="15111" max="15111" width="22.85546875" style="214" customWidth="1"/>
    <col min="15112" max="15112" width="59.7109375" style="214" bestFit="1" customWidth="1"/>
    <col min="15113" max="15113" width="57.85546875" style="214" bestFit="1" customWidth="1"/>
    <col min="15114" max="15114" width="35.28515625" style="214" bestFit="1" customWidth="1"/>
    <col min="15115" max="15115" width="28.140625" style="214" bestFit="1" customWidth="1"/>
    <col min="15116" max="15116" width="33.140625" style="214" bestFit="1" customWidth="1"/>
    <col min="15117" max="15117" width="26" style="214" bestFit="1" customWidth="1"/>
    <col min="15118" max="15118" width="19.140625" style="214" bestFit="1" customWidth="1"/>
    <col min="15119" max="15119" width="10.42578125" style="214" customWidth="1"/>
    <col min="15120" max="15120" width="11.85546875" style="214" customWidth="1"/>
    <col min="15121" max="15121" width="14.7109375" style="214" customWidth="1"/>
    <col min="15122" max="15122" width="9" style="214" bestFit="1" customWidth="1"/>
    <col min="15123" max="15362" width="9.140625" style="214"/>
    <col min="15363" max="15363" width="4.7109375" style="214" bestFit="1" customWidth="1"/>
    <col min="15364" max="15364" width="9.7109375" style="214" bestFit="1" customWidth="1"/>
    <col min="15365" max="15365" width="10" style="214" bestFit="1" customWidth="1"/>
    <col min="15366" max="15366" width="8.85546875" style="214" bestFit="1" customWidth="1"/>
    <col min="15367" max="15367" width="22.85546875" style="214" customWidth="1"/>
    <col min="15368" max="15368" width="59.7109375" style="214" bestFit="1" customWidth="1"/>
    <col min="15369" max="15369" width="57.85546875" style="214" bestFit="1" customWidth="1"/>
    <col min="15370" max="15370" width="35.28515625" style="214" bestFit="1" customWidth="1"/>
    <col min="15371" max="15371" width="28.140625" style="214" bestFit="1" customWidth="1"/>
    <col min="15372" max="15372" width="33.140625" style="214" bestFit="1" customWidth="1"/>
    <col min="15373" max="15373" width="26" style="214" bestFit="1" customWidth="1"/>
    <col min="15374" max="15374" width="19.140625" style="214" bestFit="1" customWidth="1"/>
    <col min="15375" max="15375" width="10.42578125" style="214" customWidth="1"/>
    <col min="15376" max="15376" width="11.85546875" style="214" customWidth="1"/>
    <col min="15377" max="15377" width="14.7109375" style="214" customWidth="1"/>
    <col min="15378" max="15378" width="9" style="214" bestFit="1" customWidth="1"/>
    <col min="15379" max="15618" width="9.140625" style="214"/>
    <col min="15619" max="15619" width="4.7109375" style="214" bestFit="1" customWidth="1"/>
    <col min="15620" max="15620" width="9.7109375" style="214" bestFit="1" customWidth="1"/>
    <col min="15621" max="15621" width="10" style="214" bestFit="1" customWidth="1"/>
    <col min="15622" max="15622" width="8.85546875" style="214" bestFit="1" customWidth="1"/>
    <col min="15623" max="15623" width="22.85546875" style="214" customWidth="1"/>
    <col min="15624" max="15624" width="59.7109375" style="214" bestFit="1" customWidth="1"/>
    <col min="15625" max="15625" width="57.85546875" style="214" bestFit="1" customWidth="1"/>
    <col min="15626" max="15626" width="35.28515625" style="214" bestFit="1" customWidth="1"/>
    <col min="15627" max="15627" width="28.140625" style="214" bestFit="1" customWidth="1"/>
    <col min="15628" max="15628" width="33.140625" style="214" bestFit="1" customWidth="1"/>
    <col min="15629" max="15629" width="26" style="214" bestFit="1" customWidth="1"/>
    <col min="15630" max="15630" width="19.140625" style="214" bestFit="1" customWidth="1"/>
    <col min="15631" max="15631" width="10.42578125" style="214" customWidth="1"/>
    <col min="15632" max="15632" width="11.85546875" style="214" customWidth="1"/>
    <col min="15633" max="15633" width="14.7109375" style="214" customWidth="1"/>
    <col min="15634" max="15634" width="9" style="214" bestFit="1" customWidth="1"/>
    <col min="15635" max="15874" width="9.140625" style="214"/>
    <col min="15875" max="15875" width="4.7109375" style="214" bestFit="1" customWidth="1"/>
    <col min="15876" max="15876" width="9.7109375" style="214" bestFit="1" customWidth="1"/>
    <col min="15877" max="15877" width="10" style="214" bestFit="1" customWidth="1"/>
    <col min="15878" max="15878" width="8.85546875" style="214" bestFit="1" customWidth="1"/>
    <col min="15879" max="15879" width="22.85546875" style="214" customWidth="1"/>
    <col min="15880" max="15880" width="59.7109375" style="214" bestFit="1" customWidth="1"/>
    <col min="15881" max="15881" width="57.85546875" style="214" bestFit="1" customWidth="1"/>
    <col min="15882" max="15882" width="35.28515625" style="214" bestFit="1" customWidth="1"/>
    <col min="15883" max="15883" width="28.140625" style="214" bestFit="1" customWidth="1"/>
    <col min="15884" max="15884" width="33.140625" style="214" bestFit="1" customWidth="1"/>
    <col min="15885" max="15885" width="26" style="214" bestFit="1" customWidth="1"/>
    <col min="15886" max="15886" width="19.140625" style="214" bestFit="1" customWidth="1"/>
    <col min="15887" max="15887" width="10.42578125" style="214" customWidth="1"/>
    <col min="15888" max="15888" width="11.85546875" style="214" customWidth="1"/>
    <col min="15889" max="15889" width="14.7109375" style="214" customWidth="1"/>
    <col min="15890" max="15890" width="9" style="214" bestFit="1" customWidth="1"/>
    <col min="15891" max="16130" width="9.140625" style="214"/>
    <col min="16131" max="16131" width="4.7109375" style="214" bestFit="1" customWidth="1"/>
    <col min="16132" max="16132" width="9.7109375" style="214" bestFit="1" customWidth="1"/>
    <col min="16133" max="16133" width="10" style="214" bestFit="1" customWidth="1"/>
    <col min="16134" max="16134" width="8.85546875" style="214" bestFit="1" customWidth="1"/>
    <col min="16135" max="16135" width="22.85546875" style="214" customWidth="1"/>
    <col min="16136" max="16136" width="59.7109375" style="214" bestFit="1" customWidth="1"/>
    <col min="16137" max="16137" width="57.85546875" style="214" bestFit="1" customWidth="1"/>
    <col min="16138" max="16138" width="35.28515625" style="214" bestFit="1" customWidth="1"/>
    <col min="16139" max="16139" width="28.140625" style="214" bestFit="1" customWidth="1"/>
    <col min="16140" max="16140" width="33.140625" style="214" bestFit="1" customWidth="1"/>
    <col min="16141" max="16141" width="26" style="214" bestFit="1" customWidth="1"/>
    <col min="16142" max="16142" width="19.140625" style="214" bestFit="1" customWidth="1"/>
    <col min="16143" max="16143" width="10.42578125" style="214" customWidth="1"/>
    <col min="16144" max="16144" width="11.85546875" style="214" customWidth="1"/>
    <col min="16145" max="16145" width="14.7109375" style="214" customWidth="1"/>
    <col min="16146" max="16146" width="9" style="214" bestFit="1" customWidth="1"/>
    <col min="16147" max="16384" width="9.140625" style="214"/>
  </cols>
  <sheetData>
    <row r="2" spans="1:19" x14ac:dyDescent="0.25">
      <c r="A2" s="215" t="s">
        <v>734</v>
      </c>
    </row>
    <row r="4" spans="1:19" s="218"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s="218" customFormat="1" ht="35.25" customHeight="1" x14ac:dyDescent="0.2">
      <c r="A5" s="518"/>
      <c r="B5" s="521"/>
      <c r="C5" s="521"/>
      <c r="D5" s="521"/>
      <c r="E5" s="518"/>
      <c r="F5" s="518"/>
      <c r="G5" s="518"/>
      <c r="H5" s="219" t="s">
        <v>14</v>
      </c>
      <c r="I5" s="219" t="s">
        <v>15</v>
      </c>
      <c r="J5" s="518"/>
      <c r="K5" s="220">
        <v>2018</v>
      </c>
      <c r="L5" s="220">
        <v>2019</v>
      </c>
      <c r="M5" s="227">
        <v>2018</v>
      </c>
      <c r="N5" s="227">
        <v>2019</v>
      </c>
      <c r="O5" s="227">
        <v>2018</v>
      </c>
      <c r="P5" s="227">
        <v>2019</v>
      </c>
      <c r="Q5" s="518"/>
      <c r="R5" s="521"/>
      <c r="S5" s="217"/>
    </row>
    <row r="6" spans="1:19" s="218" customFormat="1" ht="15.75" customHeight="1" x14ac:dyDescent="0.2">
      <c r="A6" s="222" t="s">
        <v>16</v>
      </c>
      <c r="B6" s="219" t="s">
        <v>17</v>
      </c>
      <c r="C6" s="219" t="s">
        <v>18</v>
      </c>
      <c r="D6" s="219" t="s">
        <v>19</v>
      </c>
      <c r="E6" s="222" t="s">
        <v>20</v>
      </c>
      <c r="F6" s="222" t="s">
        <v>21</v>
      </c>
      <c r="G6" s="222" t="s">
        <v>22</v>
      </c>
      <c r="H6" s="219" t="s">
        <v>23</v>
      </c>
      <c r="I6" s="219" t="s">
        <v>24</v>
      </c>
      <c r="J6" s="222" t="s">
        <v>25</v>
      </c>
      <c r="K6" s="220" t="s">
        <v>26</v>
      </c>
      <c r="L6" s="220" t="s">
        <v>27</v>
      </c>
      <c r="M6" s="221" t="s">
        <v>28</v>
      </c>
      <c r="N6" s="221" t="s">
        <v>29</v>
      </c>
      <c r="O6" s="221" t="s">
        <v>30</v>
      </c>
      <c r="P6" s="221" t="s">
        <v>31</v>
      </c>
      <c r="Q6" s="222" t="s">
        <v>32</v>
      </c>
      <c r="R6" s="219" t="s">
        <v>33</v>
      </c>
      <c r="S6" s="217"/>
    </row>
    <row r="7" spans="1:19" s="224" customFormat="1" ht="260.25" customHeight="1" x14ac:dyDescent="0.25">
      <c r="A7" s="231">
        <v>1</v>
      </c>
      <c r="B7" s="232">
        <v>1</v>
      </c>
      <c r="C7" s="232">
        <v>4</v>
      </c>
      <c r="D7" s="233">
        <v>2</v>
      </c>
      <c r="E7" s="237" t="s">
        <v>434</v>
      </c>
      <c r="F7" s="233" t="s">
        <v>435</v>
      </c>
      <c r="G7" s="233" t="s">
        <v>436</v>
      </c>
      <c r="H7" s="234" t="s">
        <v>437</v>
      </c>
      <c r="I7" s="235" t="s">
        <v>83</v>
      </c>
      <c r="J7" s="233" t="s">
        <v>438</v>
      </c>
      <c r="K7" s="234" t="s">
        <v>165</v>
      </c>
      <c r="L7" s="234"/>
      <c r="M7" s="236">
        <v>15411.9</v>
      </c>
      <c r="N7" s="236"/>
      <c r="O7" s="236">
        <v>15411.9</v>
      </c>
      <c r="P7" s="236"/>
      <c r="Q7" s="233" t="s">
        <v>439</v>
      </c>
      <c r="R7" s="233" t="s">
        <v>440</v>
      </c>
      <c r="S7" s="223"/>
    </row>
    <row r="8" spans="1:19" s="224" customFormat="1" ht="261.75" customHeight="1" x14ac:dyDescent="0.25">
      <c r="A8" s="572">
        <v>1</v>
      </c>
      <c r="B8" s="125">
        <v>1</v>
      </c>
      <c r="C8" s="125">
        <v>4</v>
      </c>
      <c r="D8" s="190">
        <v>2</v>
      </c>
      <c r="E8" s="126" t="s">
        <v>434</v>
      </c>
      <c r="F8" s="190" t="s">
        <v>435</v>
      </c>
      <c r="G8" s="190" t="s">
        <v>436</v>
      </c>
      <c r="H8" s="192" t="s">
        <v>437</v>
      </c>
      <c r="I8" s="191" t="s">
        <v>83</v>
      </c>
      <c r="J8" s="190" t="s">
        <v>438</v>
      </c>
      <c r="K8" s="192" t="s">
        <v>165</v>
      </c>
      <c r="L8" s="192"/>
      <c r="M8" s="127">
        <v>15321.6</v>
      </c>
      <c r="N8" s="127"/>
      <c r="O8" s="127">
        <v>15321.6</v>
      </c>
      <c r="P8" s="128"/>
      <c r="Q8" s="190" t="s">
        <v>439</v>
      </c>
      <c r="R8" s="190" t="s">
        <v>440</v>
      </c>
      <c r="S8" s="223"/>
    </row>
    <row r="9" spans="1:19" s="224" customFormat="1" ht="29.25" customHeight="1" x14ac:dyDescent="0.25">
      <c r="A9" s="573"/>
      <c r="B9" s="580" t="s">
        <v>441</v>
      </c>
      <c r="C9" s="581"/>
      <c r="D9" s="581"/>
      <c r="E9" s="581"/>
      <c r="F9" s="581"/>
      <c r="G9" s="581"/>
      <c r="H9" s="581"/>
      <c r="I9" s="581"/>
      <c r="J9" s="581"/>
      <c r="K9" s="581"/>
      <c r="L9" s="581"/>
      <c r="M9" s="581"/>
      <c r="N9" s="581"/>
      <c r="O9" s="581"/>
      <c r="P9" s="581"/>
      <c r="Q9" s="581"/>
      <c r="R9" s="582"/>
      <c r="S9" s="223"/>
    </row>
    <row r="10" spans="1:19" s="224" customFormat="1" ht="149.25" customHeight="1" x14ac:dyDescent="0.25">
      <c r="A10" s="232">
        <v>2</v>
      </c>
      <c r="B10" s="232">
        <v>1</v>
      </c>
      <c r="C10" s="232">
        <v>4</v>
      </c>
      <c r="D10" s="233">
        <v>2</v>
      </c>
      <c r="E10" s="237" t="s">
        <v>442</v>
      </c>
      <c r="F10" s="233" t="s">
        <v>443</v>
      </c>
      <c r="G10" s="233" t="s">
        <v>62</v>
      </c>
      <c r="H10" s="233" t="s">
        <v>113</v>
      </c>
      <c r="I10" s="235" t="s">
        <v>444</v>
      </c>
      <c r="J10" s="233" t="s">
        <v>445</v>
      </c>
      <c r="K10" s="234" t="s">
        <v>140</v>
      </c>
      <c r="L10" s="234"/>
      <c r="M10" s="236">
        <v>65403.97</v>
      </c>
      <c r="N10" s="236"/>
      <c r="O10" s="236">
        <v>65403.97</v>
      </c>
      <c r="P10" s="236"/>
      <c r="Q10" s="233" t="s">
        <v>439</v>
      </c>
      <c r="R10" s="233" t="s">
        <v>440</v>
      </c>
      <c r="S10" s="223"/>
    </row>
    <row r="11" spans="1:19" s="224" customFormat="1" ht="120" x14ac:dyDescent="0.25">
      <c r="A11" s="572">
        <v>2</v>
      </c>
      <c r="B11" s="125">
        <v>1</v>
      </c>
      <c r="C11" s="125">
        <v>4</v>
      </c>
      <c r="D11" s="190">
        <v>2</v>
      </c>
      <c r="E11" s="126" t="s">
        <v>442</v>
      </c>
      <c r="F11" s="190" t="s">
        <v>443</v>
      </c>
      <c r="G11" s="190" t="s">
        <v>62</v>
      </c>
      <c r="H11" s="190" t="s">
        <v>113</v>
      </c>
      <c r="I11" s="191" t="s">
        <v>444</v>
      </c>
      <c r="J11" s="190" t="s">
        <v>445</v>
      </c>
      <c r="K11" s="192" t="s">
        <v>140</v>
      </c>
      <c r="L11" s="192"/>
      <c r="M11" s="127">
        <v>65380</v>
      </c>
      <c r="N11" s="127"/>
      <c r="O11" s="127">
        <v>65380</v>
      </c>
      <c r="P11" s="128"/>
      <c r="Q11" s="190" t="s">
        <v>439</v>
      </c>
      <c r="R11" s="190" t="s">
        <v>440</v>
      </c>
      <c r="S11" s="223"/>
    </row>
    <row r="12" spans="1:19" s="224" customFormat="1" ht="26.25" customHeight="1" x14ac:dyDescent="0.25">
      <c r="A12" s="573"/>
      <c r="B12" s="580" t="s">
        <v>446</v>
      </c>
      <c r="C12" s="581"/>
      <c r="D12" s="581"/>
      <c r="E12" s="581"/>
      <c r="F12" s="581"/>
      <c r="G12" s="581"/>
      <c r="H12" s="581"/>
      <c r="I12" s="581"/>
      <c r="J12" s="581"/>
      <c r="K12" s="581"/>
      <c r="L12" s="581"/>
      <c r="M12" s="581"/>
      <c r="N12" s="581"/>
      <c r="O12" s="581"/>
      <c r="P12" s="581"/>
      <c r="Q12" s="581"/>
      <c r="R12" s="582"/>
      <c r="S12" s="223"/>
    </row>
    <row r="13" spans="1:19" s="225" customFormat="1" ht="153.75" customHeight="1" x14ac:dyDescent="0.25">
      <c r="A13" s="232">
        <v>3</v>
      </c>
      <c r="B13" s="232">
        <v>1</v>
      </c>
      <c r="C13" s="232">
        <v>4</v>
      </c>
      <c r="D13" s="233">
        <v>2</v>
      </c>
      <c r="E13" s="237" t="s">
        <v>447</v>
      </c>
      <c r="F13" s="233" t="s">
        <v>448</v>
      </c>
      <c r="G13" s="233" t="s">
        <v>62</v>
      </c>
      <c r="H13" s="233" t="s">
        <v>113</v>
      </c>
      <c r="I13" s="235" t="s">
        <v>155</v>
      </c>
      <c r="J13" s="233" t="s">
        <v>449</v>
      </c>
      <c r="K13" s="234" t="s">
        <v>140</v>
      </c>
      <c r="L13" s="234"/>
      <c r="M13" s="236">
        <v>24072</v>
      </c>
      <c r="N13" s="236"/>
      <c r="O13" s="236">
        <v>24072</v>
      </c>
      <c r="P13" s="236"/>
      <c r="Q13" s="233" t="s">
        <v>439</v>
      </c>
      <c r="R13" s="233" t="s">
        <v>440</v>
      </c>
    </row>
    <row r="14" spans="1:19" s="225" customFormat="1" ht="135" x14ac:dyDescent="0.25">
      <c r="A14" s="572">
        <v>3</v>
      </c>
      <c r="B14" s="125">
        <v>1</v>
      </c>
      <c r="C14" s="125">
        <v>4</v>
      </c>
      <c r="D14" s="190">
        <v>2</v>
      </c>
      <c r="E14" s="126" t="s">
        <v>447</v>
      </c>
      <c r="F14" s="190" t="s">
        <v>448</v>
      </c>
      <c r="G14" s="190" t="s">
        <v>62</v>
      </c>
      <c r="H14" s="190" t="s">
        <v>113</v>
      </c>
      <c r="I14" s="191" t="s">
        <v>155</v>
      </c>
      <c r="J14" s="190" t="s">
        <v>449</v>
      </c>
      <c r="K14" s="192" t="s">
        <v>140</v>
      </c>
      <c r="L14" s="192"/>
      <c r="M14" s="127">
        <v>24000</v>
      </c>
      <c r="N14" s="127"/>
      <c r="O14" s="127">
        <v>24000</v>
      </c>
      <c r="P14" s="128"/>
      <c r="Q14" s="190" t="s">
        <v>439</v>
      </c>
      <c r="R14" s="190" t="s">
        <v>440</v>
      </c>
    </row>
    <row r="15" spans="1:19" s="225" customFormat="1" ht="24" customHeight="1" x14ac:dyDescent="0.25">
      <c r="A15" s="573"/>
      <c r="B15" s="613" t="s">
        <v>450</v>
      </c>
      <c r="C15" s="614"/>
      <c r="D15" s="614"/>
      <c r="E15" s="614"/>
      <c r="F15" s="614"/>
      <c r="G15" s="614"/>
      <c r="H15" s="614"/>
      <c r="I15" s="614"/>
      <c r="J15" s="614"/>
      <c r="K15" s="614"/>
      <c r="L15" s="614"/>
      <c r="M15" s="614"/>
      <c r="N15" s="614"/>
      <c r="O15" s="614"/>
      <c r="P15" s="614"/>
      <c r="Q15" s="614"/>
      <c r="R15" s="615"/>
    </row>
    <row r="16" spans="1:19" s="225" customFormat="1" ht="133.5" customHeight="1" x14ac:dyDescent="0.25">
      <c r="A16" s="230">
        <v>4</v>
      </c>
      <c r="B16" s="230">
        <v>1</v>
      </c>
      <c r="C16" s="230">
        <v>4</v>
      </c>
      <c r="D16" s="230">
        <v>5</v>
      </c>
      <c r="E16" s="239" t="s">
        <v>451</v>
      </c>
      <c r="F16" s="238" t="s">
        <v>452</v>
      </c>
      <c r="G16" s="230" t="s">
        <v>147</v>
      </c>
      <c r="H16" s="230" t="s">
        <v>113</v>
      </c>
      <c r="I16" s="230">
        <v>80</v>
      </c>
      <c r="J16" s="238" t="s">
        <v>449</v>
      </c>
      <c r="K16" s="230" t="s">
        <v>140</v>
      </c>
      <c r="L16" s="230"/>
      <c r="M16" s="229">
        <v>14989.8</v>
      </c>
      <c r="N16" s="230"/>
      <c r="O16" s="229">
        <v>14989.8</v>
      </c>
      <c r="P16" s="230"/>
      <c r="Q16" s="233" t="s">
        <v>439</v>
      </c>
      <c r="R16" s="233" t="s">
        <v>440</v>
      </c>
    </row>
    <row r="17" spans="1:19" s="225" customFormat="1" ht="150" x14ac:dyDescent="0.25">
      <c r="A17" s="230">
        <v>5</v>
      </c>
      <c r="B17" s="230">
        <v>1</v>
      </c>
      <c r="C17" s="230">
        <v>4</v>
      </c>
      <c r="D17" s="230">
        <v>5</v>
      </c>
      <c r="E17" s="239" t="s">
        <v>453</v>
      </c>
      <c r="F17" s="238" t="s">
        <v>454</v>
      </c>
      <c r="G17" s="230" t="s">
        <v>62</v>
      </c>
      <c r="H17" s="230" t="s">
        <v>113</v>
      </c>
      <c r="I17" s="230">
        <v>35</v>
      </c>
      <c r="J17" s="238" t="s">
        <v>449</v>
      </c>
      <c r="K17" s="230" t="s">
        <v>140</v>
      </c>
      <c r="L17" s="230"/>
      <c r="M17" s="229">
        <v>44991.01</v>
      </c>
      <c r="N17" s="229"/>
      <c r="O17" s="229">
        <v>44991.01</v>
      </c>
      <c r="P17" s="228"/>
      <c r="Q17" s="233" t="s">
        <v>439</v>
      </c>
      <c r="R17" s="233" t="s">
        <v>440</v>
      </c>
    </row>
    <row r="18" spans="1:19" s="225" customFormat="1" ht="149.25" customHeight="1" x14ac:dyDescent="0.25">
      <c r="A18" s="616">
        <v>5</v>
      </c>
      <c r="B18" s="131">
        <v>1</v>
      </c>
      <c r="C18" s="131">
        <v>4</v>
      </c>
      <c r="D18" s="131">
        <v>5</v>
      </c>
      <c r="E18" s="129" t="s">
        <v>453</v>
      </c>
      <c r="F18" s="130" t="s">
        <v>454</v>
      </c>
      <c r="G18" s="131" t="s">
        <v>62</v>
      </c>
      <c r="H18" s="131" t="s">
        <v>113</v>
      </c>
      <c r="I18" s="131">
        <v>35</v>
      </c>
      <c r="J18" s="130" t="s">
        <v>449</v>
      </c>
      <c r="K18" s="131" t="s">
        <v>140</v>
      </c>
      <c r="L18" s="131"/>
      <c r="M18" s="127">
        <v>44975</v>
      </c>
      <c r="N18" s="127"/>
      <c r="O18" s="127">
        <v>44975</v>
      </c>
      <c r="P18" s="240"/>
      <c r="Q18" s="190" t="s">
        <v>439</v>
      </c>
      <c r="R18" s="190" t="s">
        <v>440</v>
      </c>
    </row>
    <row r="19" spans="1:19" s="225" customFormat="1" ht="30.75" customHeight="1" x14ac:dyDescent="0.25">
      <c r="A19" s="617"/>
      <c r="B19" s="618" t="s">
        <v>446</v>
      </c>
      <c r="C19" s="619"/>
      <c r="D19" s="619"/>
      <c r="E19" s="619"/>
      <c r="F19" s="619"/>
      <c r="G19" s="619"/>
      <c r="H19" s="619"/>
      <c r="I19" s="619"/>
      <c r="J19" s="619"/>
      <c r="K19" s="619"/>
      <c r="L19" s="619"/>
      <c r="M19" s="619"/>
      <c r="N19" s="619"/>
      <c r="O19" s="619"/>
      <c r="P19" s="619"/>
      <c r="Q19" s="619"/>
      <c r="R19" s="620"/>
    </row>
    <row r="20" spans="1:19" s="224" customFormat="1" ht="409.6" customHeight="1" x14ac:dyDescent="0.25">
      <c r="A20" s="232">
        <v>6</v>
      </c>
      <c r="B20" s="232">
        <v>1</v>
      </c>
      <c r="C20" s="232">
        <v>4</v>
      </c>
      <c r="D20" s="233">
        <v>5</v>
      </c>
      <c r="E20" s="233" t="s">
        <v>455</v>
      </c>
      <c r="F20" s="233" t="s">
        <v>456</v>
      </c>
      <c r="G20" s="233" t="s">
        <v>36</v>
      </c>
      <c r="H20" s="234" t="s">
        <v>457</v>
      </c>
      <c r="I20" s="235" t="s">
        <v>458</v>
      </c>
      <c r="J20" s="233" t="s">
        <v>459</v>
      </c>
      <c r="K20" s="234" t="s">
        <v>134</v>
      </c>
      <c r="L20" s="234"/>
      <c r="M20" s="236">
        <v>22810</v>
      </c>
      <c r="N20" s="236"/>
      <c r="O20" s="236">
        <v>22810</v>
      </c>
      <c r="P20" s="236"/>
      <c r="Q20" s="233" t="s">
        <v>460</v>
      </c>
      <c r="R20" s="233" t="s">
        <v>461</v>
      </c>
      <c r="S20" s="223"/>
    </row>
    <row r="21" spans="1:19" s="224" customFormat="1" ht="174" customHeight="1" x14ac:dyDescent="0.25">
      <c r="A21" s="457">
        <v>7</v>
      </c>
      <c r="B21" s="348">
        <v>1</v>
      </c>
      <c r="C21" s="348">
        <v>4</v>
      </c>
      <c r="D21" s="347">
        <v>5</v>
      </c>
      <c r="E21" s="347" t="s">
        <v>462</v>
      </c>
      <c r="F21" s="465" t="s">
        <v>463</v>
      </c>
      <c r="G21" s="347" t="s">
        <v>181</v>
      </c>
      <c r="H21" s="425" t="s">
        <v>113</v>
      </c>
      <c r="I21" s="458" t="s">
        <v>114</v>
      </c>
      <c r="J21" s="347" t="s">
        <v>449</v>
      </c>
      <c r="K21" s="425" t="s">
        <v>140</v>
      </c>
      <c r="L21" s="425"/>
      <c r="M21" s="352">
        <v>21466.06</v>
      </c>
      <c r="N21" s="352"/>
      <c r="O21" s="352">
        <v>21466.06</v>
      </c>
      <c r="P21" s="352"/>
      <c r="Q21" s="347" t="s">
        <v>439</v>
      </c>
      <c r="R21" s="347" t="s">
        <v>440</v>
      </c>
      <c r="S21" s="223"/>
    </row>
    <row r="22" spans="1:19" s="224" customFormat="1" ht="123" customHeight="1" x14ac:dyDescent="0.25">
      <c r="A22" s="408"/>
      <c r="B22" s="610" t="s">
        <v>464</v>
      </c>
      <c r="C22" s="611"/>
      <c r="D22" s="611"/>
      <c r="E22" s="611"/>
      <c r="F22" s="611"/>
      <c r="G22" s="611"/>
      <c r="H22" s="611"/>
      <c r="I22" s="611"/>
      <c r="J22" s="611"/>
      <c r="K22" s="611"/>
      <c r="L22" s="611"/>
      <c r="M22" s="611"/>
      <c r="N22" s="611"/>
      <c r="O22" s="611"/>
      <c r="P22" s="611"/>
      <c r="Q22" s="611"/>
      <c r="R22" s="612"/>
      <c r="S22" s="223"/>
    </row>
    <row r="23" spans="1:19" s="225" customFormat="1" x14ac:dyDescent="0.25">
      <c r="M23" s="226"/>
      <c r="N23" s="226"/>
      <c r="O23" s="226"/>
      <c r="P23" s="226"/>
    </row>
    <row r="24" spans="1:19" s="225" customFormat="1" x14ac:dyDescent="0.25">
      <c r="M24" s="226"/>
      <c r="N24" s="226"/>
      <c r="O24" s="226"/>
      <c r="P24" s="226"/>
    </row>
    <row r="25" spans="1:19" s="225" customFormat="1" x14ac:dyDescent="0.25">
      <c r="K25" s="399"/>
      <c r="L25" s="512" t="s">
        <v>689</v>
      </c>
      <c r="M25" s="513"/>
      <c r="N25" s="513" t="s">
        <v>690</v>
      </c>
      <c r="O25" s="514"/>
      <c r="P25" s="226"/>
    </row>
    <row r="26" spans="1:19" s="225" customFormat="1" x14ac:dyDescent="0.25">
      <c r="K26" s="399"/>
      <c r="L26" s="400" t="s">
        <v>691</v>
      </c>
      <c r="M26" s="401" t="s">
        <v>692</v>
      </c>
      <c r="N26" s="400" t="s">
        <v>691</v>
      </c>
      <c r="O26" s="401" t="s">
        <v>692</v>
      </c>
      <c r="P26" s="226"/>
    </row>
    <row r="27" spans="1:19" s="225" customFormat="1" x14ac:dyDescent="0.25">
      <c r="K27" s="402" t="s">
        <v>693</v>
      </c>
      <c r="L27" s="403">
        <v>5</v>
      </c>
      <c r="M27" s="402">
        <v>164868.68</v>
      </c>
      <c r="N27" s="404">
        <v>1</v>
      </c>
      <c r="O27" s="405">
        <v>22810</v>
      </c>
      <c r="P27" s="226"/>
    </row>
    <row r="28" spans="1:19" s="225" customFormat="1" x14ac:dyDescent="0.25">
      <c r="K28" s="402" t="s">
        <v>694</v>
      </c>
      <c r="L28" s="403">
        <v>6</v>
      </c>
      <c r="M28" s="402">
        <v>186132.46</v>
      </c>
      <c r="N28" s="404">
        <v>1</v>
      </c>
      <c r="O28" s="405">
        <v>22810</v>
      </c>
      <c r="P28" s="226"/>
    </row>
    <row r="29" spans="1:19" s="225" customFormat="1" x14ac:dyDescent="0.25">
      <c r="M29" s="226"/>
      <c r="N29" s="226"/>
      <c r="O29" s="226"/>
      <c r="P29" s="226"/>
    </row>
    <row r="30" spans="1:19" s="225" customFormat="1" x14ac:dyDescent="0.25">
      <c r="M30" s="226"/>
      <c r="N30" s="226"/>
      <c r="O30" s="226"/>
      <c r="P30" s="226"/>
    </row>
    <row r="31" spans="1:19" s="225" customFormat="1" x14ac:dyDescent="0.25">
      <c r="M31" s="226"/>
      <c r="N31" s="226"/>
      <c r="O31" s="226"/>
      <c r="P31" s="226"/>
    </row>
    <row r="32" spans="1:19" s="225" customFormat="1" x14ac:dyDescent="0.25">
      <c r="M32" s="226"/>
      <c r="N32" s="226"/>
      <c r="O32" s="226"/>
      <c r="P32" s="226"/>
    </row>
    <row r="33" spans="13:16" s="225" customFormat="1" x14ac:dyDescent="0.25">
      <c r="M33" s="226"/>
      <c r="N33" s="226"/>
      <c r="O33" s="226"/>
      <c r="P33" s="226"/>
    </row>
    <row r="34" spans="13:16" s="225" customFormat="1" x14ac:dyDescent="0.25">
      <c r="M34" s="226"/>
      <c r="N34" s="226"/>
      <c r="O34" s="226"/>
      <c r="P34" s="226"/>
    </row>
    <row r="35" spans="13:16" s="225" customFormat="1" x14ac:dyDescent="0.25">
      <c r="M35" s="226"/>
      <c r="N35" s="226"/>
      <c r="O35" s="226"/>
      <c r="P35" s="226"/>
    </row>
    <row r="36" spans="13:16" s="225" customFormat="1" x14ac:dyDescent="0.25">
      <c r="M36" s="226"/>
      <c r="N36" s="226"/>
      <c r="O36" s="226"/>
      <c r="P36" s="226"/>
    </row>
    <row r="37" spans="13:16" s="225" customFormat="1" x14ac:dyDescent="0.25">
      <c r="M37" s="226"/>
      <c r="N37" s="226"/>
      <c r="O37" s="226"/>
      <c r="P37" s="226"/>
    </row>
    <row r="38" spans="13:16" s="225" customFormat="1" x14ac:dyDescent="0.25">
      <c r="M38" s="226"/>
      <c r="N38" s="226"/>
      <c r="O38" s="226"/>
      <c r="P38" s="226"/>
    </row>
    <row r="39" spans="13:16" s="225" customFormat="1" x14ac:dyDescent="0.25">
      <c r="M39" s="226"/>
      <c r="N39" s="226"/>
      <c r="O39" s="226"/>
      <c r="P39" s="226"/>
    </row>
    <row r="40" spans="13:16" s="225" customFormat="1" x14ac:dyDescent="0.25">
      <c r="M40" s="226"/>
      <c r="N40" s="226"/>
      <c r="O40" s="226"/>
      <c r="P40" s="226"/>
    </row>
    <row r="41" spans="13:16" s="225" customFormat="1" x14ac:dyDescent="0.25">
      <c r="M41" s="226"/>
      <c r="N41" s="226"/>
      <c r="O41" s="226"/>
      <c r="P41" s="226"/>
    </row>
    <row r="42" spans="13:16" s="225" customFormat="1" x14ac:dyDescent="0.25">
      <c r="M42" s="226"/>
      <c r="N42" s="226"/>
      <c r="O42" s="226"/>
      <c r="P42" s="226"/>
    </row>
    <row r="43" spans="13:16" s="225" customFormat="1" x14ac:dyDescent="0.25">
      <c r="M43" s="226"/>
      <c r="N43" s="226"/>
      <c r="O43" s="226"/>
      <c r="P43" s="226"/>
    </row>
    <row r="44" spans="13:16" s="225" customFormat="1" x14ac:dyDescent="0.25">
      <c r="M44" s="226"/>
      <c r="N44" s="226"/>
      <c r="O44" s="226"/>
      <c r="P44" s="226"/>
    </row>
    <row r="45" spans="13:16" s="225" customFormat="1" x14ac:dyDescent="0.25">
      <c r="M45" s="226"/>
      <c r="N45" s="226"/>
      <c r="O45" s="226"/>
      <c r="P45" s="226"/>
    </row>
    <row r="46" spans="13:16" s="225" customFormat="1" x14ac:dyDescent="0.25">
      <c r="M46" s="226"/>
      <c r="N46" s="226"/>
      <c r="O46" s="226"/>
      <c r="P46" s="226"/>
    </row>
    <row r="47" spans="13:16" s="225" customFormat="1" x14ac:dyDescent="0.25">
      <c r="M47" s="226"/>
      <c r="N47" s="226"/>
      <c r="O47" s="226"/>
      <c r="P47" s="226"/>
    </row>
    <row r="48" spans="13:16" s="225" customFormat="1" x14ac:dyDescent="0.25">
      <c r="M48" s="226"/>
      <c r="N48" s="226"/>
      <c r="O48" s="226"/>
      <c r="P48" s="226"/>
    </row>
    <row r="49" spans="13:16" s="225" customFormat="1" x14ac:dyDescent="0.25">
      <c r="M49" s="226"/>
      <c r="N49" s="226"/>
      <c r="O49" s="226"/>
      <c r="P49" s="226"/>
    </row>
    <row r="50" spans="13:16" s="225" customFormat="1" x14ac:dyDescent="0.25">
      <c r="M50" s="226"/>
      <c r="N50" s="226"/>
      <c r="O50" s="226"/>
      <c r="P50" s="226"/>
    </row>
    <row r="51" spans="13:16" s="225" customFormat="1" x14ac:dyDescent="0.25">
      <c r="M51" s="226"/>
      <c r="N51" s="226"/>
      <c r="O51" s="226"/>
      <c r="P51" s="226"/>
    </row>
    <row r="52" spans="13:16" s="225" customFormat="1" x14ac:dyDescent="0.25">
      <c r="M52" s="226"/>
      <c r="N52" s="226"/>
      <c r="O52" s="226"/>
      <c r="P52" s="226"/>
    </row>
    <row r="53" spans="13:16" s="225" customFormat="1" x14ac:dyDescent="0.25">
      <c r="M53" s="226"/>
      <c r="N53" s="226"/>
      <c r="O53" s="226"/>
      <c r="P53" s="226"/>
    </row>
    <row r="54" spans="13:16" s="225" customFormat="1" x14ac:dyDescent="0.25">
      <c r="M54" s="226"/>
      <c r="N54" s="226"/>
      <c r="O54" s="226"/>
      <c r="P54" s="226"/>
    </row>
    <row r="55" spans="13:16" s="225" customFormat="1" x14ac:dyDescent="0.25">
      <c r="M55" s="226"/>
      <c r="N55" s="226"/>
      <c r="O55" s="226"/>
      <c r="P55" s="226"/>
    </row>
    <row r="56" spans="13:16" s="225" customFormat="1" x14ac:dyDescent="0.25">
      <c r="M56" s="226"/>
      <c r="N56" s="226"/>
      <c r="O56" s="226"/>
      <c r="P56" s="226"/>
    </row>
    <row r="57" spans="13:16" s="225" customFormat="1" x14ac:dyDescent="0.25">
      <c r="M57" s="226"/>
      <c r="N57" s="226"/>
      <c r="O57" s="226"/>
      <c r="P57" s="226"/>
    </row>
    <row r="58" spans="13:16" s="225" customFormat="1" x14ac:dyDescent="0.25">
      <c r="M58" s="226"/>
      <c r="N58" s="226"/>
      <c r="O58" s="226"/>
      <c r="P58" s="226"/>
    </row>
    <row r="59" spans="13:16" s="225" customFormat="1" x14ac:dyDescent="0.25">
      <c r="M59" s="226"/>
      <c r="N59" s="226"/>
      <c r="O59" s="226"/>
      <c r="P59" s="226"/>
    </row>
    <row r="60" spans="13:16" s="225" customFormat="1" x14ac:dyDescent="0.25">
      <c r="M60" s="226"/>
      <c r="N60" s="226"/>
      <c r="O60" s="226"/>
      <c r="P60" s="226"/>
    </row>
    <row r="61" spans="13:16" s="225" customFormat="1" x14ac:dyDescent="0.25">
      <c r="M61" s="226"/>
      <c r="N61" s="226"/>
      <c r="O61" s="226"/>
      <c r="P61" s="226"/>
    </row>
    <row r="62" spans="13:16" s="225" customFormat="1" x14ac:dyDescent="0.25">
      <c r="M62" s="226"/>
      <c r="N62" s="226"/>
      <c r="O62" s="226"/>
      <c r="P62" s="226"/>
    </row>
    <row r="63" spans="13:16" s="225" customFormat="1" x14ac:dyDescent="0.25">
      <c r="M63" s="226"/>
      <c r="N63" s="226"/>
      <c r="O63" s="226"/>
      <c r="P63" s="226"/>
    </row>
    <row r="64" spans="13:16" s="225" customFormat="1" x14ac:dyDescent="0.25">
      <c r="M64" s="226"/>
      <c r="N64" s="226"/>
      <c r="O64" s="226"/>
      <c r="P64" s="226"/>
    </row>
    <row r="65" spans="13:16" s="225" customFormat="1" x14ac:dyDescent="0.25">
      <c r="M65" s="226"/>
      <c r="N65" s="226"/>
      <c r="O65" s="226"/>
      <c r="P65" s="226"/>
    </row>
    <row r="66" spans="13:16" s="225" customFormat="1" x14ac:dyDescent="0.25">
      <c r="M66" s="226"/>
      <c r="N66" s="226"/>
      <c r="O66" s="226"/>
      <c r="P66" s="226"/>
    </row>
    <row r="67" spans="13:16" s="225" customFormat="1" x14ac:dyDescent="0.25">
      <c r="M67" s="226"/>
      <c r="N67" s="226"/>
      <c r="O67" s="226"/>
      <c r="P67" s="226"/>
    </row>
    <row r="68" spans="13:16" s="225" customFormat="1" x14ac:dyDescent="0.25">
      <c r="M68" s="226"/>
      <c r="N68" s="226"/>
      <c r="O68" s="226"/>
      <c r="P68" s="226"/>
    </row>
    <row r="69" spans="13:16" s="225" customFormat="1" x14ac:dyDescent="0.25">
      <c r="M69" s="226"/>
      <c r="N69" s="226"/>
      <c r="O69" s="226"/>
      <c r="P69" s="226"/>
    </row>
    <row r="70" spans="13:16" s="225" customFormat="1" x14ac:dyDescent="0.25">
      <c r="M70" s="226"/>
      <c r="N70" s="226"/>
      <c r="O70" s="226"/>
      <c r="P70" s="226"/>
    </row>
    <row r="71" spans="13:16" s="225" customFormat="1" x14ac:dyDescent="0.25">
      <c r="M71" s="226"/>
      <c r="N71" s="226"/>
      <c r="O71" s="226"/>
      <c r="P71" s="226"/>
    </row>
    <row r="72" spans="13:16" s="225" customFormat="1" x14ac:dyDescent="0.25">
      <c r="M72" s="226"/>
      <c r="N72" s="226"/>
      <c r="O72" s="226"/>
      <c r="P72" s="226"/>
    </row>
    <row r="73" spans="13:16" s="225" customFormat="1" x14ac:dyDescent="0.25">
      <c r="M73" s="226"/>
      <c r="N73" s="226"/>
      <c r="O73" s="226"/>
      <c r="P73" s="226"/>
    </row>
    <row r="74" spans="13:16" s="225" customFormat="1" x14ac:dyDescent="0.25">
      <c r="M74" s="226"/>
      <c r="N74" s="226"/>
      <c r="O74" s="226"/>
      <c r="P74" s="226"/>
    </row>
    <row r="75" spans="13:16" s="225" customFormat="1" x14ac:dyDescent="0.25">
      <c r="M75" s="226"/>
      <c r="N75" s="226"/>
      <c r="O75" s="226"/>
      <c r="P75" s="226"/>
    </row>
    <row r="76" spans="13:16" s="225" customFormat="1" x14ac:dyDescent="0.25">
      <c r="M76" s="226"/>
      <c r="N76" s="226"/>
      <c r="O76" s="226"/>
      <c r="P76" s="226"/>
    </row>
    <row r="77" spans="13:16" s="225" customFormat="1" x14ac:dyDescent="0.25">
      <c r="M77" s="226"/>
      <c r="N77" s="226"/>
      <c r="O77" s="226"/>
      <c r="P77" s="226"/>
    </row>
    <row r="78" spans="13:16" s="225" customFormat="1" x14ac:dyDescent="0.25">
      <c r="M78" s="226"/>
      <c r="N78" s="226"/>
      <c r="O78" s="226"/>
      <c r="P78" s="226"/>
    </row>
    <row r="79" spans="13:16" s="225" customFormat="1" x14ac:dyDescent="0.25">
      <c r="M79" s="226"/>
      <c r="N79" s="226"/>
      <c r="O79" s="226"/>
      <c r="P79" s="226"/>
    </row>
    <row r="80" spans="13:16" s="225" customFormat="1" x14ac:dyDescent="0.25">
      <c r="M80" s="226"/>
      <c r="N80" s="226"/>
      <c r="O80" s="226"/>
      <c r="P80" s="226"/>
    </row>
    <row r="81" spans="13:16" s="225" customFormat="1" x14ac:dyDescent="0.25">
      <c r="M81" s="226"/>
      <c r="N81" s="226"/>
      <c r="O81" s="226"/>
      <c r="P81" s="226"/>
    </row>
    <row r="82" spans="13:16" s="225" customFormat="1" x14ac:dyDescent="0.25">
      <c r="M82" s="226"/>
      <c r="N82" s="226"/>
      <c r="O82" s="226"/>
      <c r="P82" s="226"/>
    </row>
    <row r="83" spans="13:16" s="225" customFormat="1" x14ac:dyDescent="0.25">
      <c r="M83" s="226"/>
      <c r="N83" s="226"/>
      <c r="O83" s="226"/>
      <c r="P83" s="226"/>
    </row>
    <row r="84" spans="13:16" s="225" customFormat="1" x14ac:dyDescent="0.25">
      <c r="M84" s="226"/>
      <c r="N84" s="226"/>
      <c r="O84" s="226"/>
      <c r="P84" s="226"/>
    </row>
    <row r="85" spans="13:16" s="225" customFormat="1" x14ac:dyDescent="0.25">
      <c r="M85" s="226"/>
      <c r="N85" s="226"/>
      <c r="O85" s="226"/>
      <c r="P85" s="226"/>
    </row>
    <row r="86" spans="13:16" s="225" customFormat="1" x14ac:dyDescent="0.25">
      <c r="M86" s="226"/>
      <c r="N86" s="226"/>
      <c r="O86" s="226"/>
      <c r="P86" s="226"/>
    </row>
    <row r="87" spans="13:16" s="225" customFormat="1" x14ac:dyDescent="0.25">
      <c r="M87" s="226"/>
      <c r="N87" s="226"/>
      <c r="O87" s="226"/>
      <c r="P87" s="226"/>
    </row>
    <row r="88" spans="13:16" s="225" customFormat="1" x14ac:dyDescent="0.25">
      <c r="M88" s="226"/>
      <c r="N88" s="226"/>
      <c r="O88" s="226"/>
      <c r="P88" s="226"/>
    </row>
    <row r="89" spans="13:16" s="225" customFormat="1" x14ac:dyDescent="0.25">
      <c r="M89" s="226"/>
      <c r="N89" s="226"/>
      <c r="O89" s="226"/>
      <c r="P89" s="226"/>
    </row>
    <row r="90" spans="13:16" s="225" customFormat="1" x14ac:dyDescent="0.25">
      <c r="M90" s="226"/>
      <c r="N90" s="226"/>
      <c r="O90" s="226"/>
      <c r="P90" s="226"/>
    </row>
    <row r="91" spans="13:16" s="225" customFormat="1" x14ac:dyDescent="0.25">
      <c r="M91" s="226"/>
      <c r="N91" s="226"/>
      <c r="O91" s="226"/>
      <c r="P91" s="226"/>
    </row>
    <row r="92" spans="13:16" s="225" customFormat="1" x14ac:dyDescent="0.25">
      <c r="M92" s="226"/>
      <c r="N92" s="226"/>
      <c r="O92" s="226"/>
      <c r="P92" s="226"/>
    </row>
    <row r="93" spans="13:16" s="225" customFormat="1" x14ac:dyDescent="0.25">
      <c r="M93" s="226"/>
      <c r="N93" s="226"/>
      <c r="O93" s="226"/>
      <c r="P93" s="226"/>
    </row>
    <row r="94" spans="13:16" s="225" customFormat="1" x14ac:dyDescent="0.25">
      <c r="M94" s="226"/>
      <c r="N94" s="226"/>
      <c r="O94" s="226"/>
      <c r="P94" s="226"/>
    </row>
    <row r="95" spans="13:16" s="225" customFormat="1" x14ac:dyDescent="0.25">
      <c r="M95" s="226"/>
      <c r="N95" s="226"/>
      <c r="O95" s="226"/>
      <c r="P95" s="226"/>
    </row>
    <row r="96" spans="13:16" s="225" customFormat="1" x14ac:dyDescent="0.25">
      <c r="M96" s="226"/>
      <c r="N96" s="226"/>
      <c r="O96" s="226"/>
      <c r="P96" s="226"/>
    </row>
    <row r="97" spans="13:16" s="225" customFormat="1" x14ac:dyDescent="0.25">
      <c r="M97" s="226"/>
      <c r="N97" s="226"/>
      <c r="O97" s="226"/>
      <c r="P97" s="226"/>
    </row>
    <row r="98" spans="13:16" s="225" customFormat="1" x14ac:dyDescent="0.25">
      <c r="M98" s="226"/>
      <c r="N98" s="226"/>
      <c r="O98" s="226"/>
      <c r="P98" s="226"/>
    </row>
    <row r="99" spans="13:16" s="225" customFormat="1" x14ac:dyDescent="0.25">
      <c r="M99" s="226"/>
      <c r="N99" s="226"/>
      <c r="O99" s="226"/>
      <c r="P99" s="226"/>
    </row>
    <row r="100" spans="13:16" s="225" customFormat="1" x14ac:dyDescent="0.25">
      <c r="M100" s="226"/>
      <c r="N100" s="226"/>
      <c r="O100" s="226"/>
      <c r="P100" s="226"/>
    </row>
    <row r="101" spans="13:16" s="225" customFormat="1" x14ac:dyDescent="0.25">
      <c r="M101" s="226"/>
      <c r="N101" s="226"/>
      <c r="O101" s="226"/>
      <c r="P101" s="226"/>
    </row>
    <row r="102" spans="13:16" s="225" customFormat="1" x14ac:dyDescent="0.25">
      <c r="M102" s="226"/>
      <c r="N102" s="226"/>
      <c r="O102" s="226"/>
      <c r="P102" s="226"/>
    </row>
    <row r="103" spans="13:16" s="225" customFormat="1" x14ac:dyDescent="0.25">
      <c r="M103" s="226"/>
      <c r="N103" s="226"/>
      <c r="O103" s="226"/>
      <c r="P103" s="226"/>
    </row>
    <row r="104" spans="13:16" s="225" customFormat="1" x14ac:dyDescent="0.25">
      <c r="M104" s="226"/>
      <c r="N104" s="226"/>
      <c r="O104" s="226"/>
      <c r="P104" s="226"/>
    </row>
    <row r="105" spans="13:16" s="225" customFormat="1" x14ac:dyDescent="0.25">
      <c r="M105" s="226"/>
      <c r="N105" s="226"/>
      <c r="O105" s="226"/>
      <c r="P105" s="226"/>
    </row>
    <row r="106" spans="13:16" s="225" customFormat="1" x14ac:dyDescent="0.25">
      <c r="M106" s="226"/>
      <c r="N106" s="226"/>
      <c r="O106" s="226"/>
      <c r="P106" s="226"/>
    </row>
    <row r="107" spans="13:16" s="225" customFormat="1" x14ac:dyDescent="0.25">
      <c r="M107" s="226"/>
      <c r="N107" s="226"/>
      <c r="O107" s="226"/>
      <c r="P107" s="226"/>
    </row>
    <row r="108" spans="13:16" s="225" customFormat="1" x14ac:dyDescent="0.25">
      <c r="M108" s="226"/>
      <c r="N108" s="226"/>
      <c r="O108" s="226"/>
      <c r="P108" s="226"/>
    </row>
    <row r="109" spans="13:16" s="225" customFormat="1" x14ac:dyDescent="0.25">
      <c r="M109" s="226"/>
      <c r="N109" s="226"/>
      <c r="O109" s="226"/>
      <c r="P109" s="226"/>
    </row>
    <row r="110" spans="13:16" s="225" customFormat="1" x14ac:dyDescent="0.25">
      <c r="M110" s="226"/>
      <c r="N110" s="226"/>
      <c r="O110" s="226"/>
      <c r="P110" s="226"/>
    </row>
    <row r="111" spans="13:16" s="225" customFormat="1" x14ac:dyDescent="0.25">
      <c r="M111" s="226"/>
      <c r="N111" s="226"/>
      <c r="O111" s="226"/>
      <c r="P111" s="226"/>
    </row>
    <row r="112" spans="13:16" s="225" customFormat="1" x14ac:dyDescent="0.25">
      <c r="M112" s="226"/>
      <c r="N112" s="226"/>
      <c r="O112" s="226"/>
      <c r="P112" s="226"/>
    </row>
    <row r="113" spans="13:16" s="225" customFormat="1" x14ac:dyDescent="0.25">
      <c r="M113" s="226"/>
      <c r="N113" s="226"/>
      <c r="O113" s="226"/>
      <c r="P113" s="226"/>
    </row>
    <row r="114" spans="13:16" s="225" customFormat="1" x14ac:dyDescent="0.25">
      <c r="M114" s="226"/>
      <c r="N114" s="226"/>
      <c r="O114" s="226"/>
      <c r="P114" s="226"/>
    </row>
    <row r="115" spans="13:16" s="225" customFormat="1" x14ac:dyDescent="0.25">
      <c r="M115" s="226"/>
      <c r="N115" s="226"/>
      <c r="O115" s="226"/>
      <c r="P115" s="226"/>
    </row>
    <row r="116" spans="13:16" s="225" customFormat="1" x14ac:dyDescent="0.25">
      <c r="M116" s="226"/>
      <c r="N116" s="226"/>
      <c r="O116" s="226"/>
      <c r="P116" s="226"/>
    </row>
    <row r="117" spans="13:16" s="225" customFormat="1" x14ac:dyDescent="0.25">
      <c r="M117" s="226"/>
      <c r="N117" s="226"/>
      <c r="O117" s="226"/>
      <c r="P117" s="226"/>
    </row>
    <row r="118" spans="13:16" s="225" customFormat="1" x14ac:dyDescent="0.25">
      <c r="M118" s="226"/>
      <c r="N118" s="226"/>
      <c r="O118" s="226"/>
      <c r="P118" s="226"/>
    </row>
    <row r="119" spans="13:16" s="225" customFormat="1" x14ac:dyDescent="0.25">
      <c r="M119" s="226"/>
      <c r="N119" s="226"/>
      <c r="O119" s="226"/>
      <c r="P119" s="226"/>
    </row>
    <row r="120" spans="13:16" s="225" customFormat="1" x14ac:dyDescent="0.25">
      <c r="M120" s="226"/>
      <c r="N120" s="226"/>
      <c r="O120" s="226"/>
      <c r="P120" s="226"/>
    </row>
    <row r="121" spans="13:16" s="225" customFormat="1" x14ac:dyDescent="0.25">
      <c r="M121" s="226"/>
      <c r="N121" s="226"/>
      <c r="O121" s="226"/>
      <c r="P121" s="226"/>
    </row>
    <row r="122" spans="13:16" s="225" customFormat="1" x14ac:dyDescent="0.25">
      <c r="M122" s="226"/>
      <c r="N122" s="226"/>
      <c r="O122" s="226"/>
      <c r="P122" s="226"/>
    </row>
    <row r="123" spans="13:16" s="225" customFormat="1" x14ac:dyDescent="0.25">
      <c r="M123" s="226"/>
      <c r="N123" s="226"/>
      <c r="O123" s="226"/>
      <c r="P123" s="226"/>
    </row>
    <row r="124" spans="13:16" s="225" customFormat="1" x14ac:dyDescent="0.25">
      <c r="M124" s="226"/>
      <c r="N124" s="226"/>
      <c r="O124" s="226"/>
      <c r="P124" s="226"/>
    </row>
    <row r="125" spans="13:16" s="225" customFormat="1" x14ac:dyDescent="0.25">
      <c r="M125" s="226"/>
      <c r="N125" s="226"/>
      <c r="O125" s="226"/>
      <c r="P125" s="226"/>
    </row>
    <row r="126" spans="13:16" s="225" customFormat="1" x14ac:dyDescent="0.25">
      <c r="M126" s="226"/>
      <c r="N126" s="226"/>
      <c r="O126" s="226"/>
      <c r="P126" s="226"/>
    </row>
    <row r="127" spans="13:16" s="225" customFormat="1" x14ac:dyDescent="0.25">
      <c r="M127" s="226"/>
      <c r="N127" s="226"/>
      <c r="O127" s="226"/>
      <c r="P127" s="226"/>
    </row>
    <row r="128" spans="13:16" s="225" customFormat="1" x14ac:dyDescent="0.25">
      <c r="M128" s="226"/>
      <c r="N128" s="226"/>
      <c r="O128" s="226"/>
      <c r="P128" s="226"/>
    </row>
    <row r="129" spans="12:16" s="225" customFormat="1" x14ac:dyDescent="0.25">
      <c r="M129" s="226"/>
      <c r="N129" s="226"/>
      <c r="O129" s="226"/>
      <c r="P129" s="226"/>
    </row>
    <row r="130" spans="12:16" s="225" customFormat="1" x14ac:dyDescent="0.25">
      <c r="M130" s="226"/>
      <c r="N130" s="226"/>
      <c r="O130" s="226"/>
      <c r="P130" s="226"/>
    </row>
    <row r="131" spans="12:16" s="225" customFormat="1" x14ac:dyDescent="0.25">
      <c r="M131" s="226"/>
      <c r="N131" s="226"/>
      <c r="O131" s="226"/>
      <c r="P131" s="226"/>
    </row>
    <row r="132" spans="12:16" s="225" customFormat="1" x14ac:dyDescent="0.25">
      <c r="M132" s="226"/>
      <c r="N132" s="226"/>
      <c r="O132" s="226"/>
      <c r="P132" s="226"/>
    </row>
    <row r="133" spans="12:16" s="225" customFormat="1" x14ac:dyDescent="0.25">
      <c r="M133" s="226"/>
      <c r="N133" s="226"/>
      <c r="O133" s="226"/>
      <c r="P133" s="226"/>
    </row>
    <row r="134" spans="12:16" s="225" customFormat="1" x14ac:dyDescent="0.25">
      <c r="M134" s="226"/>
      <c r="N134" s="226"/>
      <c r="O134" s="226"/>
      <c r="P134" s="226"/>
    </row>
    <row r="135" spans="12:16" s="225" customFormat="1" x14ac:dyDescent="0.25">
      <c r="M135" s="226"/>
      <c r="N135" s="226"/>
      <c r="O135" s="226"/>
      <c r="P135" s="226"/>
    </row>
    <row r="136" spans="12:16" s="225" customFormat="1" x14ac:dyDescent="0.25">
      <c r="L136" s="214"/>
      <c r="M136" s="226"/>
      <c r="N136" s="226"/>
      <c r="O136" s="226"/>
      <c r="P136" s="226"/>
    </row>
  </sheetData>
  <mergeCells count="25">
    <mergeCell ref="A18:A19"/>
    <mergeCell ref="B19:R19"/>
    <mergeCell ref="Q4:Q5"/>
    <mergeCell ref="R4:R5"/>
    <mergeCell ref="G4:G5"/>
    <mergeCell ref="H4:I4"/>
    <mergeCell ref="J4:J5"/>
    <mergeCell ref="A4:A5"/>
    <mergeCell ref="A8:A9"/>
    <mergeCell ref="B9:R9"/>
    <mergeCell ref="A11:A12"/>
    <mergeCell ref="B12:R12"/>
    <mergeCell ref="A14:A15"/>
    <mergeCell ref="N25:O25"/>
    <mergeCell ref="K4:L4"/>
    <mergeCell ref="M4:N4"/>
    <mergeCell ref="O4:P4"/>
    <mergeCell ref="B4:B5"/>
    <mergeCell ref="C4:C5"/>
    <mergeCell ref="D4:D5"/>
    <mergeCell ref="E4:E5"/>
    <mergeCell ref="L25:M25"/>
    <mergeCell ref="F4:F5"/>
    <mergeCell ref="B22:R22"/>
    <mergeCell ref="B15:R15"/>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27"/>
  <sheetViews>
    <sheetView topLeftCell="A19" zoomScale="82" zoomScaleNormal="82" workbookViewId="0">
      <selection activeCell="O19" sqref="O19"/>
    </sheetView>
  </sheetViews>
  <sheetFormatPr defaultRowHeight="15" x14ac:dyDescent="0.25"/>
  <cols>
    <col min="1" max="1" width="4.7109375" style="251" customWidth="1"/>
    <col min="2" max="2" width="6" style="251" customWidth="1"/>
    <col min="3" max="4" width="9.140625" style="251"/>
    <col min="5" max="5" width="22.42578125" style="251" customWidth="1"/>
    <col min="6" max="6" width="49.28515625" style="251" customWidth="1"/>
    <col min="7" max="7" width="23.140625" style="251" customWidth="1"/>
    <col min="8" max="8" width="12.5703125" style="251" customWidth="1"/>
    <col min="9" max="9" width="15.140625" style="251" customWidth="1"/>
    <col min="10" max="10" width="37.5703125" style="251" customWidth="1"/>
    <col min="11" max="11" width="9.140625" style="251"/>
    <col min="12" max="12" width="13.5703125" style="251" customWidth="1"/>
    <col min="13" max="13" width="10.85546875" style="251" bestFit="1" customWidth="1"/>
    <col min="14" max="14" width="13.140625" style="251" customWidth="1"/>
    <col min="15" max="15" width="9.5703125" style="251" customWidth="1"/>
    <col min="16" max="16" width="13" style="251" customWidth="1"/>
    <col min="17" max="17" width="16.5703125" style="251" customWidth="1"/>
    <col min="18" max="18" width="17" style="251" customWidth="1"/>
    <col min="19" max="16384" width="9.140625" style="251"/>
  </cols>
  <sheetData>
    <row r="2" spans="1:18" x14ac:dyDescent="0.25">
      <c r="A2" s="215" t="s">
        <v>735</v>
      </c>
    </row>
    <row r="4" spans="1:18" ht="37.5" customHeight="1" x14ac:dyDescent="0.25">
      <c r="A4" s="623" t="s">
        <v>0</v>
      </c>
      <c r="B4" s="626" t="s">
        <v>1</v>
      </c>
      <c r="C4" s="626" t="s">
        <v>2</v>
      </c>
      <c r="D4" s="626" t="s">
        <v>3</v>
      </c>
      <c r="E4" s="623" t="s">
        <v>4</v>
      </c>
      <c r="F4" s="626" t="s">
        <v>5</v>
      </c>
      <c r="G4" s="623" t="s">
        <v>6</v>
      </c>
      <c r="H4" s="632" t="s">
        <v>7</v>
      </c>
      <c r="I4" s="633"/>
      <c r="J4" s="623" t="s">
        <v>8</v>
      </c>
      <c r="K4" s="632" t="s">
        <v>9</v>
      </c>
      <c r="L4" s="634"/>
      <c r="M4" s="621" t="s">
        <v>10</v>
      </c>
      <c r="N4" s="622"/>
      <c r="O4" s="621" t="s">
        <v>11</v>
      </c>
      <c r="P4" s="622"/>
      <c r="Q4" s="623" t="s">
        <v>12</v>
      </c>
      <c r="R4" s="626" t="s">
        <v>13</v>
      </c>
    </row>
    <row r="5" spans="1:18" ht="21.75" customHeight="1" x14ac:dyDescent="0.25">
      <c r="A5" s="624"/>
      <c r="B5" s="627"/>
      <c r="C5" s="627"/>
      <c r="D5" s="627"/>
      <c r="E5" s="624"/>
      <c r="F5" s="627"/>
      <c r="G5" s="624"/>
      <c r="H5" s="314" t="s">
        <v>14</v>
      </c>
      <c r="I5" s="314" t="s">
        <v>15</v>
      </c>
      <c r="J5" s="624"/>
      <c r="K5" s="315">
        <v>2018</v>
      </c>
      <c r="L5" s="315">
        <v>2019</v>
      </c>
      <c r="M5" s="316">
        <v>2018</v>
      </c>
      <c r="N5" s="316">
        <v>2019</v>
      </c>
      <c r="O5" s="316">
        <v>2018</v>
      </c>
      <c r="P5" s="316">
        <v>2019</v>
      </c>
      <c r="Q5" s="624"/>
      <c r="R5" s="627"/>
    </row>
    <row r="6" spans="1:18" x14ac:dyDescent="0.25">
      <c r="A6" s="317" t="s">
        <v>16</v>
      </c>
      <c r="B6" s="314" t="s">
        <v>17</v>
      </c>
      <c r="C6" s="314" t="s">
        <v>18</v>
      </c>
      <c r="D6" s="314" t="s">
        <v>19</v>
      </c>
      <c r="E6" s="317" t="s">
        <v>20</v>
      </c>
      <c r="F6" s="314" t="s">
        <v>21</v>
      </c>
      <c r="G6" s="317" t="s">
        <v>22</v>
      </c>
      <c r="H6" s="314" t="s">
        <v>23</v>
      </c>
      <c r="I6" s="314" t="s">
        <v>24</v>
      </c>
      <c r="J6" s="317" t="s">
        <v>25</v>
      </c>
      <c r="K6" s="315" t="s">
        <v>26</v>
      </c>
      <c r="L6" s="315" t="s">
        <v>27</v>
      </c>
      <c r="M6" s="318" t="s">
        <v>28</v>
      </c>
      <c r="N6" s="318" t="s">
        <v>29</v>
      </c>
      <c r="O6" s="318" t="s">
        <v>30</v>
      </c>
      <c r="P6" s="318" t="s">
        <v>31</v>
      </c>
      <c r="Q6" s="317" t="s">
        <v>32</v>
      </c>
      <c r="R6" s="314" t="s">
        <v>33</v>
      </c>
    </row>
    <row r="7" spans="1:18" ht="207" customHeight="1" x14ac:dyDescent="0.25">
      <c r="A7" s="319">
        <v>1</v>
      </c>
      <c r="B7" s="320">
        <v>1</v>
      </c>
      <c r="C7" s="320">
        <v>4</v>
      </c>
      <c r="D7" s="320">
        <v>2</v>
      </c>
      <c r="E7" s="321" t="s">
        <v>609</v>
      </c>
      <c r="F7" s="322" t="s">
        <v>610</v>
      </c>
      <c r="G7" s="320" t="s">
        <v>421</v>
      </c>
      <c r="H7" s="320" t="s">
        <v>113</v>
      </c>
      <c r="I7" s="323" t="s">
        <v>594</v>
      </c>
      <c r="J7" s="322" t="s">
        <v>611</v>
      </c>
      <c r="K7" s="324" t="s">
        <v>134</v>
      </c>
      <c r="L7" s="324"/>
      <c r="M7" s="325">
        <v>12539.94</v>
      </c>
      <c r="N7" s="325"/>
      <c r="O7" s="325">
        <v>12539.94</v>
      </c>
      <c r="P7" s="325"/>
      <c r="Q7" s="320" t="str">
        <f>Q16</f>
        <v>Lubuski Ośrodek Doradztwa Rolniczego</v>
      </c>
      <c r="R7" s="320" t="str">
        <f>R16</f>
        <v>Kalsk 91
66-100 Sulechów</v>
      </c>
    </row>
    <row r="8" spans="1:18" ht="156.75" customHeight="1" x14ac:dyDescent="0.25">
      <c r="A8" s="319">
        <v>2</v>
      </c>
      <c r="B8" s="320">
        <v>1</v>
      </c>
      <c r="C8" s="320">
        <v>4</v>
      </c>
      <c r="D8" s="320">
        <v>2</v>
      </c>
      <c r="E8" s="321" t="s">
        <v>612</v>
      </c>
      <c r="F8" s="322" t="s">
        <v>613</v>
      </c>
      <c r="G8" s="320" t="s">
        <v>62</v>
      </c>
      <c r="H8" s="320" t="s">
        <v>113</v>
      </c>
      <c r="I8" s="323" t="s">
        <v>497</v>
      </c>
      <c r="J8" s="321" t="s">
        <v>614</v>
      </c>
      <c r="K8" s="324" t="s">
        <v>165</v>
      </c>
      <c r="L8" s="324"/>
      <c r="M8" s="325">
        <v>41712.199999999997</v>
      </c>
      <c r="N8" s="325"/>
      <c r="O8" s="325">
        <v>41712.199999999997</v>
      </c>
      <c r="P8" s="325"/>
      <c r="Q8" s="320" t="str">
        <f t="shared" ref="Q8:R10" si="0">Q7</f>
        <v>Lubuski Ośrodek Doradztwa Rolniczego</v>
      </c>
      <c r="R8" s="320" t="str">
        <f t="shared" si="0"/>
        <v>Kalsk 91
66-100 Sulechów</v>
      </c>
    </row>
    <row r="9" spans="1:18" ht="109.5" customHeight="1" x14ac:dyDescent="0.25">
      <c r="A9" s="319">
        <v>3</v>
      </c>
      <c r="B9" s="326">
        <v>1</v>
      </c>
      <c r="C9" s="326">
        <v>4</v>
      </c>
      <c r="D9" s="320">
        <v>2</v>
      </c>
      <c r="E9" s="321" t="s">
        <v>615</v>
      </c>
      <c r="F9" s="321" t="s">
        <v>616</v>
      </c>
      <c r="G9" s="320" t="s">
        <v>62</v>
      </c>
      <c r="H9" s="320" t="s">
        <v>113</v>
      </c>
      <c r="I9" s="323" t="s">
        <v>155</v>
      </c>
      <c r="J9" s="327" t="s">
        <v>617</v>
      </c>
      <c r="K9" s="324" t="s">
        <v>140</v>
      </c>
      <c r="L9" s="324"/>
      <c r="M9" s="325">
        <v>70013.899999999994</v>
      </c>
      <c r="N9" s="325"/>
      <c r="O9" s="328">
        <v>70013.899999999994</v>
      </c>
      <c r="P9" s="328"/>
      <c r="Q9" s="320" t="str">
        <f t="shared" si="0"/>
        <v>Lubuski Ośrodek Doradztwa Rolniczego</v>
      </c>
      <c r="R9" s="320" t="str">
        <f t="shared" si="0"/>
        <v>Kalsk 91
66-100 Sulechów</v>
      </c>
    </row>
    <row r="10" spans="1:18" ht="205.5" customHeight="1" x14ac:dyDescent="0.25">
      <c r="A10" s="319">
        <v>4</v>
      </c>
      <c r="B10" s="326">
        <v>1</v>
      </c>
      <c r="C10" s="326">
        <v>4</v>
      </c>
      <c r="D10" s="320">
        <v>5</v>
      </c>
      <c r="E10" s="321" t="s">
        <v>618</v>
      </c>
      <c r="F10" s="321" t="s">
        <v>619</v>
      </c>
      <c r="G10" s="320" t="s">
        <v>62</v>
      </c>
      <c r="H10" s="320" t="s">
        <v>113</v>
      </c>
      <c r="I10" s="323" t="s">
        <v>155</v>
      </c>
      <c r="J10" s="321" t="s">
        <v>620</v>
      </c>
      <c r="K10" s="324" t="s">
        <v>165</v>
      </c>
      <c r="L10" s="324"/>
      <c r="M10" s="328">
        <v>10011.5</v>
      </c>
      <c r="N10" s="328"/>
      <c r="O10" s="328">
        <v>10011.5</v>
      </c>
      <c r="P10" s="328"/>
      <c r="Q10" s="320" t="str">
        <f t="shared" si="0"/>
        <v>Lubuski Ośrodek Doradztwa Rolniczego</v>
      </c>
      <c r="R10" s="320" t="str">
        <f t="shared" si="0"/>
        <v>Kalsk 91
66-100 Sulechów</v>
      </c>
    </row>
    <row r="11" spans="1:18" ht="111" customHeight="1" x14ac:dyDescent="0.25">
      <c r="A11" s="319">
        <v>5</v>
      </c>
      <c r="B11" s="326">
        <v>1</v>
      </c>
      <c r="C11" s="326">
        <v>4</v>
      </c>
      <c r="D11" s="320">
        <v>2</v>
      </c>
      <c r="E11" s="321" t="s">
        <v>621</v>
      </c>
      <c r="F11" s="321" t="s">
        <v>622</v>
      </c>
      <c r="G11" s="320" t="s">
        <v>147</v>
      </c>
      <c r="H11" s="320" t="s">
        <v>113</v>
      </c>
      <c r="I11" s="323" t="s">
        <v>623</v>
      </c>
      <c r="J11" s="327" t="s">
        <v>624</v>
      </c>
      <c r="K11" s="324" t="s">
        <v>165</v>
      </c>
      <c r="L11" s="324"/>
      <c r="M11" s="328">
        <v>14109.609999999999</v>
      </c>
      <c r="N11" s="328"/>
      <c r="O11" s="328">
        <v>14109.609999999999</v>
      </c>
      <c r="P11" s="328"/>
      <c r="Q11" s="320" t="str">
        <f>Q16</f>
        <v>Lubuski Ośrodek Doradztwa Rolniczego</v>
      </c>
      <c r="R11" s="320" t="str">
        <f>R16</f>
        <v>Kalsk 91
66-100 Sulechów</v>
      </c>
    </row>
    <row r="12" spans="1:18" s="337" customFormat="1" ht="98.25" customHeight="1" x14ac:dyDescent="0.25">
      <c r="A12" s="329">
        <v>5</v>
      </c>
      <c r="B12" s="330">
        <v>1</v>
      </c>
      <c r="C12" s="330">
        <v>4</v>
      </c>
      <c r="D12" s="331">
        <v>2</v>
      </c>
      <c r="E12" s="332" t="s">
        <v>621</v>
      </c>
      <c r="F12" s="332" t="s">
        <v>622</v>
      </c>
      <c r="G12" s="331" t="s">
        <v>147</v>
      </c>
      <c r="H12" s="331" t="s">
        <v>113</v>
      </c>
      <c r="I12" s="333" t="s">
        <v>625</v>
      </c>
      <c r="J12" s="334" t="s">
        <v>624</v>
      </c>
      <c r="K12" s="335" t="s">
        <v>165</v>
      </c>
      <c r="L12" s="335"/>
      <c r="M12" s="336">
        <v>14109.609999999999</v>
      </c>
      <c r="N12" s="336"/>
      <c r="O12" s="336">
        <v>14109.609999999999</v>
      </c>
      <c r="P12" s="336"/>
      <c r="Q12" s="331" t="str">
        <f>Q17</f>
        <v>Lubuski Ośrodek Doradztwa Rolniczego</v>
      </c>
      <c r="R12" s="331" t="str">
        <f>R17</f>
        <v>Kalsk 91
66-100 Sulechów</v>
      </c>
    </row>
    <row r="13" spans="1:18" s="337" customFormat="1" ht="23.25" customHeight="1" x14ac:dyDescent="0.25">
      <c r="A13" s="628" t="s">
        <v>626</v>
      </c>
      <c r="B13" s="628"/>
      <c r="C13" s="628"/>
      <c r="D13" s="628"/>
      <c r="E13" s="628"/>
      <c r="F13" s="628"/>
      <c r="G13" s="628"/>
      <c r="H13" s="628"/>
      <c r="I13" s="628"/>
      <c r="J13" s="628"/>
      <c r="K13" s="628"/>
      <c r="L13" s="628"/>
      <c r="M13" s="628"/>
      <c r="N13" s="628"/>
      <c r="O13" s="628"/>
      <c r="P13" s="628"/>
      <c r="Q13" s="628"/>
      <c r="R13" s="628"/>
    </row>
    <row r="14" spans="1:18" ht="127.5" customHeight="1" x14ac:dyDescent="0.25">
      <c r="A14" s="338">
        <v>6</v>
      </c>
      <c r="B14" s="339">
        <v>1</v>
      </c>
      <c r="C14" s="339">
        <v>4</v>
      </c>
      <c r="D14" s="313">
        <v>2</v>
      </c>
      <c r="E14" s="340" t="s">
        <v>627</v>
      </c>
      <c r="F14" s="341" t="s">
        <v>628</v>
      </c>
      <c r="G14" s="313" t="s">
        <v>421</v>
      </c>
      <c r="H14" s="313" t="s">
        <v>113</v>
      </c>
      <c r="I14" s="342" t="s">
        <v>214</v>
      </c>
      <c r="J14" s="343" t="s">
        <v>629</v>
      </c>
      <c r="K14" s="344" t="s">
        <v>140</v>
      </c>
      <c r="L14" s="344"/>
      <c r="M14" s="345">
        <v>9644.73</v>
      </c>
      <c r="N14" s="345"/>
      <c r="O14" s="345">
        <v>9644.73</v>
      </c>
      <c r="P14" s="345"/>
      <c r="Q14" s="313" t="str">
        <f>Q11</f>
        <v>Lubuski Ośrodek Doradztwa Rolniczego</v>
      </c>
      <c r="R14" s="313" t="str">
        <f>R11</f>
        <v>Kalsk 91
66-100 Sulechów</v>
      </c>
    </row>
    <row r="15" spans="1:18" ht="101.25" customHeight="1" x14ac:dyDescent="0.25">
      <c r="A15" s="319">
        <v>7</v>
      </c>
      <c r="B15" s="326">
        <v>1</v>
      </c>
      <c r="C15" s="326">
        <v>4</v>
      </c>
      <c r="D15" s="320">
        <v>2</v>
      </c>
      <c r="E15" s="321" t="s">
        <v>630</v>
      </c>
      <c r="F15" s="321" t="s">
        <v>631</v>
      </c>
      <c r="G15" s="320" t="s">
        <v>421</v>
      </c>
      <c r="H15" s="320" t="s">
        <v>113</v>
      </c>
      <c r="I15" s="323" t="s">
        <v>214</v>
      </c>
      <c r="J15" s="327" t="s">
        <v>632</v>
      </c>
      <c r="K15" s="324" t="s">
        <v>140</v>
      </c>
      <c r="L15" s="324"/>
      <c r="M15" s="328">
        <v>4674.12</v>
      </c>
      <c r="N15" s="328"/>
      <c r="O15" s="328">
        <v>4674.12</v>
      </c>
      <c r="P15" s="328"/>
      <c r="Q15" s="320" t="str">
        <f>Q14</f>
        <v>Lubuski Ośrodek Doradztwa Rolniczego</v>
      </c>
      <c r="R15" s="320" t="str">
        <f>R14</f>
        <v>Kalsk 91
66-100 Sulechów</v>
      </c>
    </row>
    <row r="16" spans="1:18" ht="198.75" customHeight="1" x14ac:dyDescent="0.25">
      <c r="A16" s="326">
        <v>8</v>
      </c>
      <c r="B16" s="326">
        <v>1</v>
      </c>
      <c r="C16" s="326">
        <v>4</v>
      </c>
      <c r="D16" s="320">
        <v>2</v>
      </c>
      <c r="E16" s="327" t="s">
        <v>633</v>
      </c>
      <c r="F16" s="327" t="s">
        <v>634</v>
      </c>
      <c r="G16" s="320" t="s">
        <v>635</v>
      </c>
      <c r="H16" s="320" t="s">
        <v>113</v>
      </c>
      <c r="I16" s="323" t="s">
        <v>444</v>
      </c>
      <c r="J16" s="327" t="s">
        <v>636</v>
      </c>
      <c r="K16" s="324" t="s">
        <v>140</v>
      </c>
      <c r="L16" s="324"/>
      <c r="M16" s="328">
        <v>18014.86</v>
      </c>
      <c r="N16" s="328"/>
      <c r="O16" s="328">
        <v>18014.86</v>
      </c>
      <c r="P16" s="328"/>
      <c r="Q16" s="320" t="s">
        <v>637</v>
      </c>
      <c r="R16" s="320" t="s">
        <v>638</v>
      </c>
    </row>
    <row r="17" spans="1:18" s="337" customFormat="1" ht="171" customHeight="1" x14ac:dyDescent="0.25">
      <c r="A17" s="330">
        <v>8</v>
      </c>
      <c r="B17" s="330">
        <v>1</v>
      </c>
      <c r="C17" s="330">
        <v>4</v>
      </c>
      <c r="D17" s="331">
        <v>2</v>
      </c>
      <c r="E17" s="334" t="s">
        <v>633</v>
      </c>
      <c r="F17" s="334" t="s">
        <v>634</v>
      </c>
      <c r="G17" s="459" t="s">
        <v>731</v>
      </c>
      <c r="H17" s="331" t="s">
        <v>113</v>
      </c>
      <c r="I17" s="333" t="s">
        <v>639</v>
      </c>
      <c r="J17" s="334" t="s">
        <v>636</v>
      </c>
      <c r="K17" s="335" t="s">
        <v>140</v>
      </c>
      <c r="L17" s="335"/>
      <c r="M17" s="336">
        <v>18014.86</v>
      </c>
      <c r="N17" s="336"/>
      <c r="O17" s="336">
        <v>18014.86</v>
      </c>
      <c r="P17" s="336"/>
      <c r="Q17" s="331" t="s">
        <v>637</v>
      </c>
      <c r="R17" s="331" t="s">
        <v>638</v>
      </c>
    </row>
    <row r="18" spans="1:18" s="337" customFormat="1" ht="22.5" customHeight="1" x14ac:dyDescent="0.25">
      <c r="A18" s="330"/>
      <c r="B18" s="629" t="s">
        <v>640</v>
      </c>
      <c r="C18" s="630"/>
      <c r="D18" s="630"/>
      <c r="E18" s="630"/>
      <c r="F18" s="630"/>
      <c r="G18" s="630"/>
      <c r="H18" s="630"/>
      <c r="I18" s="630"/>
      <c r="J18" s="630"/>
      <c r="K18" s="630"/>
      <c r="L18" s="630"/>
      <c r="M18" s="630"/>
      <c r="N18" s="630"/>
      <c r="O18" s="630"/>
      <c r="P18" s="630"/>
      <c r="Q18" s="630"/>
      <c r="R18" s="631"/>
    </row>
    <row r="19" spans="1:18" ht="125.25" customHeight="1" x14ac:dyDescent="0.25">
      <c r="A19" s="326">
        <v>9</v>
      </c>
      <c r="B19" s="326">
        <v>1</v>
      </c>
      <c r="C19" s="326">
        <v>4</v>
      </c>
      <c r="D19" s="320">
        <v>2</v>
      </c>
      <c r="E19" s="321" t="s">
        <v>641</v>
      </c>
      <c r="F19" s="321" t="s">
        <v>642</v>
      </c>
      <c r="G19" s="320" t="s">
        <v>421</v>
      </c>
      <c r="H19" s="320" t="s">
        <v>113</v>
      </c>
      <c r="I19" s="323" t="s">
        <v>214</v>
      </c>
      <c r="J19" s="327" t="s">
        <v>643</v>
      </c>
      <c r="K19" s="324" t="s">
        <v>165</v>
      </c>
      <c r="L19" s="324"/>
      <c r="M19" s="328">
        <v>4756.2100000000009</v>
      </c>
      <c r="N19" s="328"/>
      <c r="O19" s="328">
        <v>4756.2100000000009</v>
      </c>
      <c r="P19" s="328"/>
      <c r="Q19" s="320" t="str">
        <f>Q16</f>
        <v>Lubuski Ośrodek Doradztwa Rolniczego</v>
      </c>
      <c r="R19" s="320" t="str">
        <f>R16</f>
        <v>Kalsk 91
66-100 Sulechów</v>
      </c>
    </row>
    <row r="20" spans="1:18" ht="268.5" customHeight="1" x14ac:dyDescent="0.25">
      <c r="A20" s="326">
        <v>10</v>
      </c>
      <c r="B20" s="326">
        <v>1</v>
      </c>
      <c r="C20" s="326">
        <v>4</v>
      </c>
      <c r="D20" s="320">
        <v>2</v>
      </c>
      <c r="E20" s="327" t="s">
        <v>644</v>
      </c>
      <c r="F20" s="327" t="s">
        <v>645</v>
      </c>
      <c r="G20" s="320" t="s">
        <v>421</v>
      </c>
      <c r="H20" s="320" t="s">
        <v>113</v>
      </c>
      <c r="I20" s="323" t="s">
        <v>623</v>
      </c>
      <c r="J20" s="327" t="s">
        <v>646</v>
      </c>
      <c r="K20" s="324" t="s">
        <v>140</v>
      </c>
      <c r="L20" s="324"/>
      <c r="M20" s="328">
        <v>6276.43</v>
      </c>
      <c r="N20" s="328"/>
      <c r="O20" s="328">
        <v>6276.43</v>
      </c>
      <c r="P20" s="328"/>
      <c r="Q20" s="320" t="str">
        <f>Q19</f>
        <v>Lubuski Ośrodek Doradztwa Rolniczego</v>
      </c>
      <c r="R20" s="320" t="str">
        <f>R19</f>
        <v>Kalsk 91
66-100 Sulechów</v>
      </c>
    </row>
    <row r="21" spans="1:18" s="429" customFormat="1" ht="255" x14ac:dyDescent="0.25">
      <c r="A21" s="430">
        <v>11</v>
      </c>
      <c r="B21" s="431">
        <v>1</v>
      </c>
      <c r="C21" s="431">
        <v>4</v>
      </c>
      <c r="D21" s="431">
        <v>5</v>
      </c>
      <c r="E21" s="437" t="s">
        <v>695</v>
      </c>
      <c r="F21" s="432" t="s">
        <v>696</v>
      </c>
      <c r="G21" s="431" t="s">
        <v>147</v>
      </c>
      <c r="H21" s="431" t="s">
        <v>113</v>
      </c>
      <c r="I21" s="433" t="s">
        <v>114</v>
      </c>
      <c r="J21" s="434" t="s">
        <v>697</v>
      </c>
      <c r="K21" s="431" t="s">
        <v>698</v>
      </c>
      <c r="L21" s="435"/>
      <c r="M21" s="436">
        <v>23746.5</v>
      </c>
      <c r="N21" s="436"/>
      <c r="O21" s="436">
        <v>20246.5</v>
      </c>
      <c r="P21" s="436"/>
      <c r="Q21" s="431" t="s">
        <v>116</v>
      </c>
      <c r="R21" s="431" t="s">
        <v>699</v>
      </c>
    </row>
    <row r="22" spans="1:18" s="429" customFormat="1" x14ac:dyDescent="0.25">
      <c r="A22" s="625" t="s">
        <v>700</v>
      </c>
      <c r="B22" s="625"/>
      <c r="C22" s="625"/>
      <c r="D22" s="625"/>
      <c r="E22" s="625"/>
      <c r="F22" s="625"/>
      <c r="G22" s="625"/>
      <c r="H22" s="625"/>
      <c r="I22" s="625"/>
      <c r="J22" s="625"/>
      <c r="K22" s="625"/>
      <c r="L22" s="625"/>
      <c r="M22" s="625"/>
      <c r="N22" s="625"/>
      <c r="O22" s="625"/>
      <c r="P22" s="625"/>
      <c r="Q22" s="625"/>
      <c r="R22" s="625"/>
    </row>
    <row r="24" spans="1:18" x14ac:dyDescent="0.25">
      <c r="L24" s="399"/>
      <c r="M24" s="512" t="s">
        <v>689</v>
      </c>
      <c r="N24" s="513"/>
      <c r="O24" s="513" t="s">
        <v>690</v>
      </c>
      <c r="P24" s="514"/>
    </row>
    <row r="25" spans="1:18" x14ac:dyDescent="0.25">
      <c r="L25" s="399"/>
      <c r="M25" s="400" t="s">
        <v>691</v>
      </c>
      <c r="N25" s="401" t="s">
        <v>692</v>
      </c>
      <c r="O25" s="400" t="s">
        <v>691</v>
      </c>
      <c r="P25" s="401" t="s">
        <v>692</v>
      </c>
    </row>
    <row r="26" spans="1:18" x14ac:dyDescent="0.25">
      <c r="L26" s="402" t="s">
        <v>693</v>
      </c>
      <c r="M26" s="403">
        <v>10</v>
      </c>
      <c r="N26" s="402">
        <v>191753.5</v>
      </c>
      <c r="O26" s="404">
        <v>1</v>
      </c>
      <c r="P26" s="406">
        <v>20246.5</v>
      </c>
    </row>
    <row r="27" spans="1:18" x14ac:dyDescent="0.25">
      <c r="L27" s="402" t="s">
        <v>694</v>
      </c>
      <c r="M27" s="403">
        <v>10</v>
      </c>
      <c r="N27" s="402">
        <v>191753.5</v>
      </c>
      <c r="O27" s="404" t="s">
        <v>157</v>
      </c>
      <c r="P27" s="406" t="s">
        <v>157</v>
      </c>
    </row>
  </sheetData>
  <mergeCells count="19">
    <mergeCell ref="J4:J5"/>
    <mergeCell ref="K4:L4"/>
    <mergeCell ref="M4:N4"/>
    <mergeCell ref="O4:P4"/>
    <mergeCell ref="M24:N24"/>
    <mergeCell ref="O24:P24"/>
    <mergeCell ref="Q4:Q5"/>
    <mergeCell ref="A22:R22"/>
    <mergeCell ref="R4:R5"/>
    <mergeCell ref="A13:R13"/>
    <mergeCell ref="B18:R18"/>
    <mergeCell ref="A4:A5"/>
    <mergeCell ref="B4:B5"/>
    <mergeCell ref="C4:C5"/>
    <mergeCell ref="D4:D5"/>
    <mergeCell ref="E4:E5"/>
    <mergeCell ref="F4:F5"/>
    <mergeCell ref="G4:G5"/>
    <mergeCell ref="H4:I4"/>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140"/>
  <sheetViews>
    <sheetView topLeftCell="A22" zoomScale="69" zoomScaleNormal="69" workbookViewId="0">
      <selection activeCell="F7" sqref="F7"/>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5.570312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42" customWidth="1"/>
    <col min="17" max="17" width="16.7109375" customWidth="1"/>
    <col min="18" max="18" width="17.425781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x14ac:dyDescent="0.25">
      <c r="A2" s="43" t="s">
        <v>736</v>
      </c>
    </row>
    <row r="4" spans="1:18" s="45"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row>
    <row r="5" spans="1:18" s="45" customFormat="1" ht="35.25" customHeight="1" x14ac:dyDescent="0.2">
      <c r="A5" s="518"/>
      <c r="B5" s="521"/>
      <c r="C5" s="521"/>
      <c r="D5" s="521"/>
      <c r="E5" s="518"/>
      <c r="F5" s="518"/>
      <c r="G5" s="518"/>
      <c r="H5" s="99" t="s">
        <v>14</v>
      </c>
      <c r="I5" s="99" t="s">
        <v>15</v>
      </c>
      <c r="J5" s="518"/>
      <c r="K5" s="100">
        <v>2018</v>
      </c>
      <c r="L5" s="100">
        <v>2019</v>
      </c>
      <c r="M5" s="5">
        <v>2018</v>
      </c>
      <c r="N5" s="5">
        <v>2019</v>
      </c>
      <c r="O5" s="5">
        <v>2018</v>
      </c>
      <c r="P5" s="5">
        <v>2019</v>
      </c>
      <c r="Q5" s="518"/>
      <c r="R5" s="521"/>
    </row>
    <row r="6" spans="1:18" s="45" customFormat="1" ht="15.75" customHeight="1" x14ac:dyDescent="0.2">
      <c r="A6" s="98" t="s">
        <v>16</v>
      </c>
      <c r="B6" s="99" t="s">
        <v>17</v>
      </c>
      <c r="C6" s="99" t="s">
        <v>18</v>
      </c>
      <c r="D6" s="99" t="s">
        <v>19</v>
      </c>
      <c r="E6" s="98" t="s">
        <v>20</v>
      </c>
      <c r="F6" s="98" t="s">
        <v>21</v>
      </c>
      <c r="G6" s="98" t="s">
        <v>22</v>
      </c>
      <c r="H6" s="99" t="s">
        <v>23</v>
      </c>
      <c r="I6" s="99" t="s">
        <v>24</v>
      </c>
      <c r="J6" s="98" t="s">
        <v>25</v>
      </c>
      <c r="K6" s="100" t="s">
        <v>26</v>
      </c>
      <c r="L6" s="100" t="s">
        <v>27</v>
      </c>
      <c r="M6" s="101" t="s">
        <v>28</v>
      </c>
      <c r="N6" s="101" t="s">
        <v>29</v>
      </c>
      <c r="O6" s="101" t="s">
        <v>30</v>
      </c>
      <c r="P6" s="101" t="s">
        <v>31</v>
      </c>
      <c r="Q6" s="98" t="s">
        <v>32</v>
      </c>
      <c r="R6" s="99" t="s">
        <v>33</v>
      </c>
    </row>
    <row r="7" spans="1:18" s="9" customFormat="1" ht="215.25" customHeight="1" x14ac:dyDescent="0.25">
      <c r="A7" s="85">
        <v>1</v>
      </c>
      <c r="B7" s="103">
        <v>1</v>
      </c>
      <c r="C7" s="103">
        <v>4</v>
      </c>
      <c r="D7" s="102">
        <v>2</v>
      </c>
      <c r="E7" s="115" t="s">
        <v>194</v>
      </c>
      <c r="F7" s="114" t="s">
        <v>195</v>
      </c>
      <c r="G7" s="102" t="s">
        <v>62</v>
      </c>
      <c r="H7" s="106" t="s">
        <v>154</v>
      </c>
      <c r="I7" s="7" t="s">
        <v>155</v>
      </c>
      <c r="J7" s="86" t="s">
        <v>196</v>
      </c>
      <c r="K7" s="106" t="s">
        <v>134</v>
      </c>
      <c r="L7" s="106"/>
      <c r="M7" s="114" t="s">
        <v>197</v>
      </c>
      <c r="N7" s="120"/>
      <c r="O7" s="87">
        <v>35000</v>
      </c>
      <c r="P7" s="104"/>
      <c r="Q7" s="86" t="s">
        <v>198</v>
      </c>
      <c r="R7" s="86" t="s">
        <v>199</v>
      </c>
    </row>
    <row r="8" spans="1:18" s="9" customFormat="1" ht="212.25" customHeight="1" x14ac:dyDescent="0.25">
      <c r="A8" s="88">
        <v>1</v>
      </c>
      <c r="B8" s="97">
        <v>1</v>
      </c>
      <c r="C8" s="97">
        <v>4</v>
      </c>
      <c r="D8" s="108">
        <v>2</v>
      </c>
      <c r="E8" s="112" t="s">
        <v>194</v>
      </c>
      <c r="F8" s="109" t="s">
        <v>195</v>
      </c>
      <c r="G8" s="108" t="s">
        <v>62</v>
      </c>
      <c r="H8" s="117" t="s">
        <v>154</v>
      </c>
      <c r="I8" s="16" t="s">
        <v>155</v>
      </c>
      <c r="J8" s="89" t="s">
        <v>196</v>
      </c>
      <c r="K8" s="117" t="s">
        <v>134</v>
      </c>
      <c r="L8" s="117"/>
      <c r="M8" s="110" t="s">
        <v>200</v>
      </c>
      <c r="N8" s="119"/>
      <c r="O8" s="116">
        <v>25000</v>
      </c>
      <c r="P8" s="124"/>
      <c r="Q8" s="89" t="s">
        <v>198</v>
      </c>
      <c r="R8" s="89" t="s">
        <v>199</v>
      </c>
    </row>
    <row r="9" spans="1:18" s="9" customFormat="1" ht="27" customHeight="1" x14ac:dyDescent="0.25">
      <c r="A9" s="88"/>
      <c r="B9" s="580" t="s">
        <v>267</v>
      </c>
      <c r="C9" s="581"/>
      <c r="D9" s="581"/>
      <c r="E9" s="581"/>
      <c r="F9" s="581"/>
      <c r="G9" s="581"/>
      <c r="H9" s="581"/>
      <c r="I9" s="581"/>
      <c r="J9" s="581"/>
      <c r="K9" s="581"/>
      <c r="L9" s="581"/>
      <c r="M9" s="581"/>
      <c r="N9" s="581"/>
      <c r="O9" s="581"/>
      <c r="P9" s="581"/>
      <c r="Q9" s="581"/>
      <c r="R9" s="582"/>
    </row>
    <row r="10" spans="1:18" s="9" customFormat="1" ht="156.75" customHeight="1" x14ac:dyDescent="0.25">
      <c r="A10" s="103">
        <v>2</v>
      </c>
      <c r="B10" s="102">
        <v>1</v>
      </c>
      <c r="C10" s="102">
        <v>4</v>
      </c>
      <c r="D10" s="102">
        <v>2</v>
      </c>
      <c r="E10" s="115" t="s">
        <v>201</v>
      </c>
      <c r="F10" s="114" t="s">
        <v>202</v>
      </c>
      <c r="G10" s="102" t="s">
        <v>203</v>
      </c>
      <c r="H10" s="102" t="s">
        <v>154</v>
      </c>
      <c r="I10" s="7" t="s">
        <v>114</v>
      </c>
      <c r="J10" s="90" t="s">
        <v>204</v>
      </c>
      <c r="K10" s="106" t="s">
        <v>134</v>
      </c>
      <c r="L10" s="106"/>
      <c r="M10" s="114" t="s">
        <v>205</v>
      </c>
      <c r="N10" s="120"/>
      <c r="O10" s="87">
        <v>8000</v>
      </c>
      <c r="P10" s="120"/>
      <c r="Q10" s="86" t="s">
        <v>198</v>
      </c>
      <c r="R10" s="86" t="s">
        <v>206</v>
      </c>
    </row>
    <row r="11" spans="1:18" s="9" customFormat="1" ht="126.75" customHeight="1" x14ac:dyDescent="0.25">
      <c r="A11" s="97">
        <v>2</v>
      </c>
      <c r="B11" s="108">
        <v>1</v>
      </c>
      <c r="C11" s="108">
        <v>4</v>
      </c>
      <c r="D11" s="108">
        <v>2</v>
      </c>
      <c r="E11" s="112" t="s">
        <v>201</v>
      </c>
      <c r="F11" s="109" t="s">
        <v>202</v>
      </c>
      <c r="G11" s="108" t="s">
        <v>203</v>
      </c>
      <c r="H11" s="108" t="s">
        <v>154</v>
      </c>
      <c r="I11" s="16" t="s">
        <v>114</v>
      </c>
      <c r="J11" s="91" t="s">
        <v>204</v>
      </c>
      <c r="K11" s="117" t="s">
        <v>134</v>
      </c>
      <c r="L11" s="117"/>
      <c r="M11" s="92">
        <v>8700</v>
      </c>
      <c r="N11" s="119"/>
      <c r="O11" s="116">
        <v>8700</v>
      </c>
      <c r="P11" s="119"/>
      <c r="Q11" s="89" t="s">
        <v>198</v>
      </c>
      <c r="R11" s="89" t="s">
        <v>206</v>
      </c>
    </row>
    <row r="12" spans="1:18" s="9" customFormat="1" ht="29.25" customHeight="1" x14ac:dyDescent="0.25">
      <c r="A12" s="97"/>
      <c r="B12" s="580" t="s">
        <v>267</v>
      </c>
      <c r="C12" s="581"/>
      <c r="D12" s="581"/>
      <c r="E12" s="581"/>
      <c r="F12" s="581"/>
      <c r="G12" s="581"/>
      <c r="H12" s="581"/>
      <c r="I12" s="581"/>
      <c r="J12" s="581"/>
      <c r="K12" s="581"/>
      <c r="L12" s="581"/>
      <c r="M12" s="581"/>
      <c r="N12" s="581"/>
      <c r="O12" s="581"/>
      <c r="P12" s="581"/>
      <c r="Q12" s="581"/>
      <c r="R12" s="582"/>
    </row>
    <row r="13" spans="1:18" s="36" customFormat="1" ht="183.75" customHeight="1" x14ac:dyDescent="0.25">
      <c r="A13" s="103">
        <v>3</v>
      </c>
      <c r="B13" s="103">
        <v>1</v>
      </c>
      <c r="C13" s="103">
        <v>4</v>
      </c>
      <c r="D13" s="102">
        <v>5</v>
      </c>
      <c r="E13" s="115" t="s">
        <v>207</v>
      </c>
      <c r="F13" s="114" t="s">
        <v>208</v>
      </c>
      <c r="G13" s="102" t="s">
        <v>62</v>
      </c>
      <c r="H13" s="106" t="s">
        <v>154</v>
      </c>
      <c r="I13" s="7" t="s">
        <v>155</v>
      </c>
      <c r="J13" s="86" t="s">
        <v>209</v>
      </c>
      <c r="K13" s="106" t="s">
        <v>134</v>
      </c>
      <c r="L13" s="106"/>
      <c r="M13" s="113" t="s">
        <v>210</v>
      </c>
      <c r="N13" s="120"/>
      <c r="O13" s="93">
        <v>55000</v>
      </c>
      <c r="P13" s="104"/>
      <c r="Q13" s="86" t="s">
        <v>198</v>
      </c>
      <c r="R13" s="86" t="s">
        <v>211</v>
      </c>
    </row>
    <row r="14" spans="1:18" s="36" customFormat="1" ht="158.25" customHeight="1" x14ac:dyDescent="0.25">
      <c r="A14" s="97">
        <v>3</v>
      </c>
      <c r="B14" s="97">
        <v>1</v>
      </c>
      <c r="C14" s="97">
        <v>4</v>
      </c>
      <c r="D14" s="108">
        <v>5</v>
      </c>
      <c r="E14" s="112" t="s">
        <v>207</v>
      </c>
      <c r="F14" s="109" t="s">
        <v>208</v>
      </c>
      <c r="G14" s="108" t="s">
        <v>62</v>
      </c>
      <c r="H14" s="117" t="s">
        <v>154</v>
      </c>
      <c r="I14" s="16" t="s">
        <v>155</v>
      </c>
      <c r="J14" s="89" t="s">
        <v>209</v>
      </c>
      <c r="K14" s="117" t="s">
        <v>134</v>
      </c>
      <c r="L14" s="117"/>
      <c r="M14" s="94">
        <v>50300</v>
      </c>
      <c r="N14" s="119"/>
      <c r="O14" s="123">
        <v>50300</v>
      </c>
      <c r="P14" s="124"/>
      <c r="Q14" s="89" t="s">
        <v>198</v>
      </c>
      <c r="R14" s="89" t="s">
        <v>211</v>
      </c>
    </row>
    <row r="15" spans="1:18" s="36" customFormat="1" ht="25.5" customHeight="1" x14ac:dyDescent="0.25">
      <c r="A15" s="97"/>
      <c r="B15" s="613" t="s">
        <v>267</v>
      </c>
      <c r="C15" s="614"/>
      <c r="D15" s="614"/>
      <c r="E15" s="614"/>
      <c r="F15" s="614"/>
      <c r="G15" s="614"/>
      <c r="H15" s="614"/>
      <c r="I15" s="614"/>
      <c r="J15" s="614"/>
      <c r="K15" s="614"/>
      <c r="L15" s="614"/>
      <c r="M15" s="614"/>
      <c r="N15" s="614"/>
      <c r="O15" s="614"/>
      <c r="P15" s="614"/>
      <c r="Q15" s="614"/>
      <c r="R15" s="615"/>
    </row>
    <row r="16" spans="1:18" s="36" customFormat="1" ht="170.25" customHeight="1" x14ac:dyDescent="0.25">
      <c r="A16" s="103">
        <v>4</v>
      </c>
      <c r="B16" s="102">
        <v>1</v>
      </c>
      <c r="C16" s="102">
        <v>4</v>
      </c>
      <c r="D16" s="102">
        <v>2</v>
      </c>
      <c r="E16" s="115" t="s">
        <v>212</v>
      </c>
      <c r="F16" s="114" t="s">
        <v>213</v>
      </c>
      <c r="G16" s="102" t="s">
        <v>62</v>
      </c>
      <c r="H16" s="102" t="s">
        <v>154</v>
      </c>
      <c r="I16" s="7" t="s">
        <v>214</v>
      </c>
      <c r="J16" s="90" t="s">
        <v>215</v>
      </c>
      <c r="K16" s="106" t="s">
        <v>134</v>
      </c>
      <c r="L16" s="106"/>
      <c r="M16" s="113" t="s">
        <v>216</v>
      </c>
      <c r="N16" s="120"/>
      <c r="O16" s="93">
        <v>15000</v>
      </c>
      <c r="P16" s="120"/>
      <c r="Q16" s="86" t="s">
        <v>198</v>
      </c>
      <c r="R16" s="86" t="s">
        <v>217</v>
      </c>
    </row>
    <row r="17" spans="1:19" s="36" customFormat="1" ht="147.75" customHeight="1" x14ac:dyDescent="0.25">
      <c r="A17" s="97">
        <v>4</v>
      </c>
      <c r="B17" s="108">
        <v>1</v>
      </c>
      <c r="C17" s="108">
        <v>4</v>
      </c>
      <c r="D17" s="108">
        <v>2</v>
      </c>
      <c r="E17" s="112" t="s">
        <v>212</v>
      </c>
      <c r="F17" s="109" t="s">
        <v>213</v>
      </c>
      <c r="G17" s="108" t="s">
        <v>62</v>
      </c>
      <c r="H17" s="108" t="s">
        <v>154</v>
      </c>
      <c r="I17" s="16" t="s">
        <v>214</v>
      </c>
      <c r="J17" s="91" t="s">
        <v>215</v>
      </c>
      <c r="K17" s="117" t="s">
        <v>134</v>
      </c>
      <c r="L17" s="117"/>
      <c r="M17" s="285">
        <v>19000</v>
      </c>
      <c r="N17" s="116"/>
      <c r="O17" s="123">
        <v>19000</v>
      </c>
      <c r="P17" s="119"/>
      <c r="Q17" s="89" t="s">
        <v>198</v>
      </c>
      <c r="R17" s="89" t="s">
        <v>217</v>
      </c>
    </row>
    <row r="18" spans="1:19" s="36" customFormat="1" ht="30" customHeight="1" x14ac:dyDescent="0.25">
      <c r="A18" s="97"/>
      <c r="B18" s="613" t="s">
        <v>267</v>
      </c>
      <c r="C18" s="614"/>
      <c r="D18" s="614"/>
      <c r="E18" s="614"/>
      <c r="F18" s="614"/>
      <c r="G18" s="614"/>
      <c r="H18" s="614"/>
      <c r="I18" s="614"/>
      <c r="J18" s="614"/>
      <c r="K18" s="614"/>
      <c r="L18" s="614"/>
      <c r="M18" s="614"/>
      <c r="N18" s="614"/>
      <c r="O18" s="614"/>
      <c r="P18" s="614"/>
      <c r="Q18" s="614"/>
      <c r="R18" s="615"/>
    </row>
    <row r="19" spans="1:19" s="36" customFormat="1" ht="233.25" customHeight="1" x14ac:dyDescent="0.25">
      <c r="A19" s="103">
        <v>5</v>
      </c>
      <c r="B19" s="102">
        <v>1</v>
      </c>
      <c r="C19" s="102">
        <v>4</v>
      </c>
      <c r="D19" s="102">
        <v>2</v>
      </c>
      <c r="E19" s="115" t="s">
        <v>218</v>
      </c>
      <c r="F19" s="114" t="s">
        <v>219</v>
      </c>
      <c r="G19" s="102" t="s">
        <v>62</v>
      </c>
      <c r="H19" s="102" t="s">
        <v>154</v>
      </c>
      <c r="I19" s="7" t="s">
        <v>155</v>
      </c>
      <c r="J19" s="90" t="s">
        <v>220</v>
      </c>
      <c r="K19" s="106" t="s">
        <v>134</v>
      </c>
      <c r="L19" s="106"/>
      <c r="M19" s="113" t="s">
        <v>216</v>
      </c>
      <c r="N19" s="120"/>
      <c r="O19" s="93">
        <v>15000</v>
      </c>
      <c r="P19" s="120"/>
      <c r="Q19" s="86" t="s">
        <v>198</v>
      </c>
      <c r="R19" s="86" t="s">
        <v>211</v>
      </c>
    </row>
    <row r="20" spans="1:19" s="36" customFormat="1" ht="189" customHeight="1" x14ac:dyDescent="0.25">
      <c r="A20" s="97">
        <v>5</v>
      </c>
      <c r="B20" s="108">
        <v>1</v>
      </c>
      <c r="C20" s="108">
        <v>4</v>
      </c>
      <c r="D20" s="108">
        <v>2</v>
      </c>
      <c r="E20" s="112" t="s">
        <v>218</v>
      </c>
      <c r="F20" s="109" t="s">
        <v>219</v>
      </c>
      <c r="G20" s="108" t="s">
        <v>62</v>
      </c>
      <c r="H20" s="108" t="s">
        <v>154</v>
      </c>
      <c r="I20" s="16" t="s">
        <v>155</v>
      </c>
      <c r="J20" s="91" t="s">
        <v>220</v>
      </c>
      <c r="K20" s="117" t="s">
        <v>134</v>
      </c>
      <c r="L20" s="117"/>
      <c r="M20" s="285">
        <v>17000</v>
      </c>
      <c r="N20" s="116"/>
      <c r="O20" s="123">
        <v>17000</v>
      </c>
      <c r="P20" s="119"/>
      <c r="Q20" s="89" t="s">
        <v>198</v>
      </c>
      <c r="R20" s="89" t="s">
        <v>211</v>
      </c>
    </row>
    <row r="21" spans="1:19" s="36" customFormat="1" ht="30" customHeight="1" x14ac:dyDescent="0.25">
      <c r="A21" s="97"/>
      <c r="B21" s="613" t="s">
        <v>267</v>
      </c>
      <c r="C21" s="614"/>
      <c r="D21" s="614"/>
      <c r="E21" s="614"/>
      <c r="F21" s="614"/>
      <c r="G21" s="614"/>
      <c r="H21" s="614"/>
      <c r="I21" s="614"/>
      <c r="J21" s="614"/>
      <c r="K21" s="614"/>
      <c r="L21" s="614"/>
      <c r="M21" s="614"/>
      <c r="N21" s="614"/>
      <c r="O21" s="614"/>
      <c r="P21" s="614"/>
      <c r="Q21" s="614"/>
      <c r="R21" s="615"/>
    </row>
    <row r="22" spans="1:19" s="9" customFormat="1" ht="159.75" customHeight="1" x14ac:dyDescent="0.25">
      <c r="A22" s="103">
        <v>6</v>
      </c>
      <c r="B22" s="103">
        <v>1</v>
      </c>
      <c r="C22" s="103">
        <v>4</v>
      </c>
      <c r="D22" s="102">
        <v>5</v>
      </c>
      <c r="E22" s="102" t="s">
        <v>221</v>
      </c>
      <c r="F22" s="102" t="s">
        <v>222</v>
      </c>
      <c r="G22" s="102" t="s">
        <v>181</v>
      </c>
      <c r="H22" s="106" t="s">
        <v>223</v>
      </c>
      <c r="I22" s="7" t="s">
        <v>114</v>
      </c>
      <c r="J22" s="102" t="s">
        <v>224</v>
      </c>
      <c r="K22" s="106" t="s">
        <v>225</v>
      </c>
      <c r="L22" s="106"/>
      <c r="M22" s="104">
        <v>26778.5</v>
      </c>
      <c r="N22" s="104"/>
      <c r="O22" s="104">
        <v>20153.5</v>
      </c>
      <c r="P22" s="104"/>
      <c r="Q22" s="102" t="s">
        <v>226</v>
      </c>
      <c r="R22" s="102" t="s">
        <v>227</v>
      </c>
    </row>
    <row r="23" spans="1:19" s="36" customFormat="1" ht="157.5" customHeight="1" x14ac:dyDescent="0.25">
      <c r="A23" s="97">
        <v>6</v>
      </c>
      <c r="B23" s="97">
        <v>1</v>
      </c>
      <c r="C23" s="97">
        <v>4</v>
      </c>
      <c r="D23" s="108">
        <v>5</v>
      </c>
      <c r="E23" s="108" t="s">
        <v>221</v>
      </c>
      <c r="F23" s="108" t="s">
        <v>222</v>
      </c>
      <c r="G23" s="108" t="s">
        <v>181</v>
      </c>
      <c r="H23" s="117" t="s">
        <v>223</v>
      </c>
      <c r="I23" s="16" t="s">
        <v>114</v>
      </c>
      <c r="J23" s="108" t="s">
        <v>224</v>
      </c>
      <c r="K23" s="95" t="s">
        <v>228</v>
      </c>
      <c r="L23" s="117"/>
      <c r="M23" s="124">
        <v>26778.5</v>
      </c>
      <c r="N23" s="124"/>
      <c r="O23" s="124">
        <v>20153.5</v>
      </c>
      <c r="P23" s="124"/>
      <c r="Q23" s="108" t="s">
        <v>229</v>
      </c>
      <c r="R23" s="108" t="s">
        <v>230</v>
      </c>
    </row>
    <row r="24" spans="1:19" s="36" customFormat="1" ht="29.25" customHeight="1" x14ac:dyDescent="0.25">
      <c r="A24" s="96"/>
      <c r="B24" s="636" t="s">
        <v>268</v>
      </c>
      <c r="C24" s="636"/>
      <c r="D24" s="636"/>
      <c r="E24" s="636"/>
      <c r="F24" s="636"/>
      <c r="G24" s="636"/>
      <c r="H24" s="636"/>
      <c r="I24" s="636"/>
      <c r="J24" s="636"/>
      <c r="K24" s="636"/>
      <c r="L24" s="636"/>
      <c r="M24" s="636"/>
      <c r="N24" s="636"/>
      <c r="O24" s="636"/>
      <c r="P24" s="636"/>
      <c r="Q24" s="636"/>
      <c r="R24" s="636"/>
    </row>
    <row r="25" spans="1:19" s="36" customFormat="1" ht="180" customHeight="1" x14ac:dyDescent="0.25">
      <c r="A25" s="347">
        <v>7</v>
      </c>
      <c r="B25" s="347">
        <v>1</v>
      </c>
      <c r="C25" s="347">
        <v>4</v>
      </c>
      <c r="D25" s="347">
        <v>5</v>
      </c>
      <c r="E25" s="460" t="s">
        <v>269</v>
      </c>
      <c r="F25" s="461" t="s">
        <v>270</v>
      </c>
      <c r="G25" s="347" t="s">
        <v>62</v>
      </c>
      <c r="H25" s="347" t="s">
        <v>154</v>
      </c>
      <c r="I25" s="458" t="s">
        <v>155</v>
      </c>
      <c r="J25" s="462" t="s">
        <v>271</v>
      </c>
      <c r="K25" s="425" t="s">
        <v>140</v>
      </c>
      <c r="L25" s="425"/>
      <c r="M25" s="463">
        <v>19846.5</v>
      </c>
      <c r="N25" s="464"/>
      <c r="O25" s="463">
        <v>19846.5</v>
      </c>
      <c r="P25" s="464"/>
      <c r="Q25" s="462" t="s">
        <v>198</v>
      </c>
      <c r="R25" s="462" t="s">
        <v>272</v>
      </c>
      <c r="S25" s="8"/>
    </row>
    <row r="26" spans="1:19" s="36" customFormat="1" ht="50.25" customHeight="1" x14ac:dyDescent="0.25">
      <c r="A26" s="408"/>
      <c r="B26" s="635" t="s">
        <v>273</v>
      </c>
      <c r="C26" s="635"/>
      <c r="D26" s="635"/>
      <c r="E26" s="635"/>
      <c r="F26" s="635"/>
      <c r="G26" s="635"/>
      <c r="H26" s="635"/>
      <c r="I26" s="635"/>
      <c r="J26" s="635"/>
      <c r="K26" s="635"/>
      <c r="L26" s="635"/>
      <c r="M26" s="635"/>
      <c r="N26" s="635"/>
      <c r="O26" s="635"/>
      <c r="P26" s="635"/>
      <c r="Q26" s="635"/>
      <c r="R26" s="635"/>
      <c r="S26" s="8"/>
    </row>
    <row r="27" spans="1:19" s="36" customFormat="1" x14ac:dyDescent="0.25"/>
    <row r="28" spans="1:19" s="36" customFormat="1" x14ac:dyDescent="0.25">
      <c r="L28" s="399"/>
      <c r="M28" s="512" t="s">
        <v>689</v>
      </c>
      <c r="N28" s="513"/>
      <c r="O28" s="513" t="s">
        <v>690</v>
      </c>
      <c r="P28" s="514"/>
    </row>
    <row r="29" spans="1:19" s="36" customFormat="1" x14ac:dyDescent="0.25">
      <c r="L29" s="399"/>
      <c r="M29" s="400" t="s">
        <v>691</v>
      </c>
      <c r="N29" s="401" t="s">
        <v>692</v>
      </c>
      <c r="O29" s="400" t="s">
        <v>691</v>
      </c>
      <c r="P29" s="401" t="s">
        <v>692</v>
      </c>
    </row>
    <row r="30" spans="1:19" s="36" customFormat="1" x14ac:dyDescent="0.25">
      <c r="L30" s="402" t="s">
        <v>693</v>
      </c>
      <c r="M30" s="403">
        <v>5</v>
      </c>
      <c r="N30" s="402">
        <v>128000</v>
      </c>
      <c r="O30" s="404">
        <v>1</v>
      </c>
      <c r="P30" s="405">
        <v>20153.5</v>
      </c>
    </row>
    <row r="31" spans="1:19" s="36" customFormat="1" x14ac:dyDescent="0.25">
      <c r="L31" s="402" t="s">
        <v>694</v>
      </c>
      <c r="M31" s="403">
        <v>6</v>
      </c>
      <c r="N31" s="402">
        <v>139846.5</v>
      </c>
      <c r="O31" s="404">
        <v>1</v>
      </c>
      <c r="P31" s="405">
        <v>20153.5</v>
      </c>
    </row>
    <row r="32" spans="1:19" s="36" customFormat="1" x14ac:dyDescent="0.25">
      <c r="M32" s="39"/>
      <c r="N32" s="39"/>
      <c r="O32" s="39"/>
      <c r="P32" s="39"/>
    </row>
    <row r="33" spans="13:16" s="36" customFormat="1" x14ac:dyDescent="0.25">
      <c r="M33" s="39"/>
      <c r="N33" s="39"/>
      <c r="O33" s="39"/>
      <c r="P33" s="39"/>
    </row>
    <row r="34" spans="13:16" s="36" customFormat="1" x14ac:dyDescent="0.25">
      <c r="M34" s="39"/>
      <c r="N34" s="39"/>
      <c r="O34" s="39"/>
      <c r="P34" s="39"/>
    </row>
    <row r="35" spans="13:16" s="36" customFormat="1" x14ac:dyDescent="0.25">
      <c r="M35" s="39"/>
      <c r="N35" s="39"/>
      <c r="O35" s="39"/>
      <c r="P35" s="39"/>
    </row>
    <row r="36" spans="13:16" s="36" customFormat="1" x14ac:dyDescent="0.25">
      <c r="M36" s="39"/>
      <c r="N36" s="39"/>
      <c r="O36" s="39"/>
      <c r="P36" s="39"/>
    </row>
    <row r="37" spans="13:16" s="36" customFormat="1" x14ac:dyDescent="0.25">
      <c r="M37" s="39"/>
      <c r="N37" s="39"/>
      <c r="O37" s="39"/>
      <c r="P37" s="39"/>
    </row>
    <row r="38" spans="13:16" s="36" customFormat="1" x14ac:dyDescent="0.25">
      <c r="M38" s="39"/>
      <c r="N38" s="39"/>
      <c r="O38" s="39"/>
      <c r="P38" s="39"/>
    </row>
    <row r="39" spans="13:16" s="36" customFormat="1" x14ac:dyDescent="0.25">
      <c r="M39" s="39"/>
      <c r="N39" s="39"/>
      <c r="O39" s="39"/>
      <c r="P39" s="39"/>
    </row>
    <row r="40" spans="13:16" s="36" customFormat="1" x14ac:dyDescent="0.25">
      <c r="M40" s="39"/>
      <c r="N40" s="39"/>
      <c r="O40" s="39"/>
      <c r="P40" s="39"/>
    </row>
    <row r="41" spans="13:16" s="36" customFormat="1" x14ac:dyDescent="0.25">
      <c r="M41" s="39"/>
      <c r="N41" s="39"/>
      <c r="O41" s="39"/>
      <c r="P41" s="39"/>
    </row>
    <row r="42" spans="13:16" s="36" customFormat="1" x14ac:dyDescent="0.25">
      <c r="M42" s="39"/>
      <c r="N42" s="39"/>
      <c r="O42" s="39"/>
      <c r="P42" s="39"/>
    </row>
    <row r="43" spans="13:16" s="36" customFormat="1" x14ac:dyDescent="0.25">
      <c r="M43" s="39"/>
      <c r="N43" s="39"/>
      <c r="O43" s="39"/>
      <c r="P43" s="39"/>
    </row>
    <row r="44" spans="13:16" s="36" customFormat="1" x14ac:dyDescent="0.25">
      <c r="M44" s="39"/>
      <c r="N44" s="39"/>
      <c r="O44" s="39"/>
      <c r="P44" s="39"/>
    </row>
    <row r="45" spans="13:16" s="36" customFormat="1" x14ac:dyDescent="0.25">
      <c r="M45" s="39"/>
      <c r="N45" s="39"/>
      <c r="O45" s="39"/>
      <c r="P45" s="39"/>
    </row>
    <row r="46" spans="13:16" s="36" customFormat="1" x14ac:dyDescent="0.25">
      <c r="M46" s="39"/>
      <c r="N46" s="39"/>
      <c r="O46" s="39"/>
      <c r="P46" s="39"/>
    </row>
    <row r="47" spans="13:16" s="36" customFormat="1" x14ac:dyDescent="0.25">
      <c r="M47" s="39"/>
      <c r="N47" s="39"/>
      <c r="O47" s="39"/>
      <c r="P47" s="39"/>
    </row>
    <row r="48" spans="13:16" s="36" customFormat="1" x14ac:dyDescent="0.25">
      <c r="M48" s="39"/>
      <c r="N48" s="39"/>
      <c r="O48" s="39"/>
      <c r="P48" s="39"/>
    </row>
    <row r="49" spans="13:16" s="36" customFormat="1" x14ac:dyDescent="0.25">
      <c r="M49" s="39"/>
      <c r="N49" s="39"/>
      <c r="O49" s="39"/>
      <c r="P49" s="39"/>
    </row>
    <row r="50" spans="13:16" s="36" customFormat="1" x14ac:dyDescent="0.25">
      <c r="M50" s="39"/>
      <c r="N50" s="39"/>
      <c r="O50" s="39"/>
      <c r="P50" s="39"/>
    </row>
    <row r="51" spans="13:16" s="36" customFormat="1" x14ac:dyDescent="0.25">
      <c r="M51" s="39"/>
      <c r="N51" s="39"/>
      <c r="O51" s="39"/>
      <c r="P51" s="39"/>
    </row>
    <row r="52" spans="13:16" s="36" customFormat="1" x14ac:dyDescent="0.25">
      <c r="M52" s="39"/>
      <c r="N52" s="39"/>
      <c r="O52" s="39"/>
      <c r="P52" s="39"/>
    </row>
    <row r="53" spans="13:16" s="36" customFormat="1" x14ac:dyDescent="0.25">
      <c r="M53" s="39"/>
      <c r="N53" s="39"/>
      <c r="O53" s="39"/>
      <c r="P53" s="39"/>
    </row>
    <row r="54" spans="13:16" s="36" customFormat="1" x14ac:dyDescent="0.25">
      <c r="M54" s="39"/>
      <c r="N54" s="39"/>
      <c r="O54" s="39"/>
      <c r="P54" s="39"/>
    </row>
    <row r="55" spans="13:16" s="36" customFormat="1" x14ac:dyDescent="0.25">
      <c r="M55" s="39"/>
      <c r="N55" s="39"/>
      <c r="O55" s="39"/>
      <c r="P55" s="39"/>
    </row>
    <row r="56" spans="13:16" s="36" customFormat="1" x14ac:dyDescent="0.25">
      <c r="M56" s="39"/>
      <c r="N56" s="39"/>
      <c r="O56" s="39"/>
      <c r="P56" s="39"/>
    </row>
    <row r="57" spans="13:16" s="36" customFormat="1" x14ac:dyDescent="0.25">
      <c r="M57" s="39"/>
      <c r="N57" s="39"/>
      <c r="O57" s="39"/>
      <c r="P57" s="39"/>
    </row>
    <row r="58" spans="13:16" s="36" customFormat="1" x14ac:dyDescent="0.25">
      <c r="M58" s="39"/>
      <c r="N58" s="39"/>
      <c r="O58" s="39"/>
      <c r="P58" s="39"/>
    </row>
    <row r="59" spans="13:16" s="36" customFormat="1" x14ac:dyDescent="0.25">
      <c r="M59" s="39"/>
      <c r="N59" s="39"/>
      <c r="O59" s="39"/>
      <c r="P59" s="39"/>
    </row>
    <row r="60" spans="13:16" s="36" customFormat="1" x14ac:dyDescent="0.25">
      <c r="M60" s="39"/>
      <c r="N60" s="39"/>
      <c r="O60" s="39"/>
      <c r="P60" s="39"/>
    </row>
    <row r="61" spans="13:16" s="36" customFormat="1" x14ac:dyDescent="0.25">
      <c r="M61" s="39"/>
      <c r="N61" s="39"/>
      <c r="O61" s="39"/>
      <c r="P61" s="39"/>
    </row>
    <row r="62" spans="13:16" s="36" customFormat="1" x14ac:dyDescent="0.25">
      <c r="M62" s="39"/>
      <c r="N62" s="39"/>
      <c r="O62" s="39"/>
      <c r="P62" s="39"/>
    </row>
    <row r="63" spans="13:16" s="36" customFormat="1" x14ac:dyDescent="0.25">
      <c r="M63" s="39"/>
      <c r="N63" s="39"/>
      <c r="O63" s="39"/>
      <c r="P63" s="39"/>
    </row>
    <row r="64" spans="13:16" s="36" customFormat="1" x14ac:dyDescent="0.25">
      <c r="M64" s="39"/>
      <c r="N64" s="39"/>
      <c r="O64" s="39"/>
      <c r="P64" s="39"/>
    </row>
    <row r="65" spans="13:16" s="36" customFormat="1" x14ac:dyDescent="0.25">
      <c r="M65" s="39"/>
      <c r="N65" s="39"/>
      <c r="O65" s="39"/>
      <c r="P65" s="39"/>
    </row>
    <row r="66" spans="13:16" s="36" customFormat="1" x14ac:dyDescent="0.25">
      <c r="M66" s="39"/>
      <c r="N66" s="39"/>
      <c r="O66" s="39"/>
      <c r="P66" s="39"/>
    </row>
    <row r="67" spans="13:16" s="36" customFormat="1" x14ac:dyDescent="0.25">
      <c r="M67" s="39"/>
      <c r="N67" s="39"/>
      <c r="O67" s="39"/>
      <c r="P67" s="39"/>
    </row>
    <row r="68" spans="13:16" s="36" customFormat="1" x14ac:dyDescent="0.25">
      <c r="M68" s="39"/>
      <c r="N68" s="39"/>
      <c r="O68" s="39"/>
      <c r="P68" s="39"/>
    </row>
    <row r="69" spans="13:16" s="36" customFormat="1" x14ac:dyDescent="0.25">
      <c r="M69" s="39"/>
      <c r="N69" s="39"/>
      <c r="O69" s="39"/>
      <c r="P69" s="39"/>
    </row>
    <row r="70" spans="13:16" s="36" customFormat="1" x14ac:dyDescent="0.25">
      <c r="M70" s="39"/>
      <c r="N70" s="39"/>
      <c r="O70" s="39"/>
      <c r="P70" s="39"/>
    </row>
    <row r="71" spans="13:16" s="36" customFormat="1" x14ac:dyDescent="0.25">
      <c r="M71" s="39"/>
      <c r="N71" s="39"/>
      <c r="O71" s="39"/>
      <c r="P71" s="39"/>
    </row>
    <row r="72" spans="13:16" s="36" customFormat="1" x14ac:dyDescent="0.25">
      <c r="M72" s="39"/>
      <c r="N72" s="39"/>
      <c r="O72" s="39"/>
      <c r="P72" s="39"/>
    </row>
    <row r="73" spans="13:16" s="36" customFormat="1" x14ac:dyDescent="0.25">
      <c r="M73" s="39"/>
      <c r="N73" s="39"/>
      <c r="O73" s="39"/>
      <c r="P73" s="39"/>
    </row>
    <row r="74" spans="13:16" s="36" customFormat="1" x14ac:dyDescent="0.25">
      <c r="M74" s="39"/>
      <c r="N74" s="39"/>
      <c r="O74" s="39"/>
      <c r="P74" s="39"/>
    </row>
    <row r="75" spans="13:16" s="36" customFormat="1" x14ac:dyDescent="0.25">
      <c r="M75" s="39"/>
      <c r="N75" s="39"/>
      <c r="O75" s="39"/>
      <c r="P75" s="39"/>
    </row>
    <row r="76" spans="13:16" s="36" customFormat="1" x14ac:dyDescent="0.25">
      <c r="M76" s="39"/>
      <c r="N76" s="39"/>
      <c r="O76" s="39"/>
      <c r="P76" s="39"/>
    </row>
    <row r="77" spans="13:16" s="36" customFormat="1" x14ac:dyDescent="0.25">
      <c r="M77" s="39"/>
      <c r="N77" s="39"/>
      <c r="O77" s="39"/>
      <c r="P77" s="39"/>
    </row>
    <row r="78" spans="13:16" s="36" customFormat="1" x14ac:dyDescent="0.25">
      <c r="M78" s="39"/>
      <c r="N78" s="39"/>
      <c r="O78" s="39"/>
      <c r="P78" s="39"/>
    </row>
    <row r="79" spans="13:16" s="36" customFormat="1" x14ac:dyDescent="0.25">
      <c r="M79" s="39"/>
      <c r="N79" s="39"/>
      <c r="O79" s="39"/>
      <c r="P79" s="39"/>
    </row>
    <row r="80" spans="13:16" s="36" customFormat="1" x14ac:dyDescent="0.25">
      <c r="M80" s="39"/>
      <c r="N80" s="39"/>
      <c r="O80" s="39"/>
      <c r="P80" s="39"/>
    </row>
    <row r="81" spans="13:16" s="36" customFormat="1" x14ac:dyDescent="0.25">
      <c r="M81" s="39"/>
      <c r="N81" s="39"/>
      <c r="O81" s="39"/>
      <c r="P81" s="39"/>
    </row>
    <row r="82" spans="13:16" s="36" customFormat="1" x14ac:dyDescent="0.25">
      <c r="M82" s="39"/>
      <c r="N82" s="39"/>
      <c r="O82" s="39"/>
      <c r="P82" s="39"/>
    </row>
    <row r="83" spans="13:16" s="36" customFormat="1" x14ac:dyDescent="0.25">
      <c r="M83" s="39"/>
      <c r="N83" s="39"/>
      <c r="O83" s="39"/>
      <c r="P83" s="39"/>
    </row>
    <row r="84" spans="13:16" s="36" customFormat="1" x14ac:dyDescent="0.25">
      <c r="M84" s="39"/>
      <c r="N84" s="39"/>
      <c r="O84" s="39"/>
      <c r="P84" s="39"/>
    </row>
    <row r="85" spans="13:16" s="36" customFormat="1" x14ac:dyDescent="0.25">
      <c r="M85" s="39"/>
      <c r="N85" s="39"/>
      <c r="O85" s="39"/>
      <c r="P85" s="39"/>
    </row>
    <row r="86" spans="13:16" s="36" customFormat="1" x14ac:dyDescent="0.25">
      <c r="M86" s="39"/>
      <c r="N86" s="39"/>
      <c r="O86" s="39"/>
      <c r="P86" s="39"/>
    </row>
    <row r="87" spans="13:16" s="36" customFormat="1" x14ac:dyDescent="0.25">
      <c r="M87" s="39"/>
      <c r="N87" s="39"/>
      <c r="O87" s="39"/>
      <c r="P87" s="39"/>
    </row>
    <row r="88" spans="13:16" s="36" customFormat="1" x14ac:dyDescent="0.25">
      <c r="M88" s="39"/>
      <c r="N88" s="39"/>
      <c r="O88" s="39"/>
      <c r="P88" s="39"/>
    </row>
    <row r="89" spans="13:16" s="36" customFormat="1" x14ac:dyDescent="0.25">
      <c r="M89" s="39"/>
      <c r="N89" s="39"/>
      <c r="O89" s="39"/>
      <c r="P89" s="39"/>
    </row>
    <row r="90" spans="13:16" s="36" customFormat="1" x14ac:dyDescent="0.25">
      <c r="M90" s="39"/>
      <c r="N90" s="39"/>
      <c r="O90" s="39"/>
      <c r="P90" s="39"/>
    </row>
    <row r="91" spans="13:16" s="36" customFormat="1" x14ac:dyDescent="0.25">
      <c r="M91" s="39"/>
      <c r="N91" s="39"/>
      <c r="O91" s="39"/>
      <c r="P91" s="39"/>
    </row>
    <row r="92" spans="13:16" s="36" customFormat="1" x14ac:dyDescent="0.25">
      <c r="M92" s="39"/>
      <c r="N92" s="39"/>
      <c r="O92" s="39"/>
      <c r="P92" s="39"/>
    </row>
    <row r="93" spans="13:16" s="36" customFormat="1" x14ac:dyDescent="0.25">
      <c r="M93" s="39"/>
      <c r="N93" s="39"/>
      <c r="O93" s="39"/>
      <c r="P93" s="39"/>
    </row>
    <row r="94" spans="13:16" s="36" customFormat="1" x14ac:dyDescent="0.25">
      <c r="M94" s="39"/>
      <c r="N94" s="39"/>
      <c r="O94" s="39"/>
      <c r="P94" s="39"/>
    </row>
    <row r="95" spans="13:16" s="36" customFormat="1" x14ac:dyDescent="0.25">
      <c r="M95" s="39"/>
      <c r="N95" s="39"/>
      <c r="O95" s="39"/>
      <c r="P95" s="39"/>
    </row>
    <row r="96" spans="13:16" s="36" customFormat="1" x14ac:dyDescent="0.25">
      <c r="M96" s="39"/>
      <c r="N96" s="39"/>
      <c r="O96" s="39"/>
      <c r="P96" s="39"/>
    </row>
    <row r="97" spans="13:16" s="36" customFormat="1" x14ac:dyDescent="0.25">
      <c r="M97" s="39"/>
      <c r="N97" s="39"/>
      <c r="O97" s="39"/>
      <c r="P97" s="39"/>
    </row>
    <row r="98" spans="13:16" s="36" customFormat="1" x14ac:dyDescent="0.25">
      <c r="M98" s="39"/>
      <c r="N98" s="39"/>
      <c r="O98" s="39"/>
      <c r="P98" s="39"/>
    </row>
    <row r="99" spans="13:16" s="36" customFormat="1" x14ac:dyDescent="0.25">
      <c r="M99" s="39"/>
      <c r="N99" s="39"/>
      <c r="O99" s="39"/>
      <c r="P99" s="39"/>
    </row>
    <row r="100" spans="13:16" s="36" customFormat="1" x14ac:dyDescent="0.25">
      <c r="M100" s="39"/>
      <c r="N100" s="39"/>
      <c r="O100" s="39"/>
      <c r="P100" s="39"/>
    </row>
    <row r="101" spans="13:16" s="36" customFormat="1" x14ac:dyDescent="0.25">
      <c r="M101" s="39"/>
      <c r="N101" s="39"/>
      <c r="O101" s="39"/>
      <c r="P101" s="39"/>
    </row>
    <row r="102" spans="13:16" s="36" customFormat="1" x14ac:dyDescent="0.25">
      <c r="M102" s="39"/>
      <c r="N102" s="39"/>
      <c r="O102" s="39"/>
      <c r="P102" s="39"/>
    </row>
    <row r="103" spans="13:16" s="36" customFormat="1" x14ac:dyDescent="0.25">
      <c r="M103" s="39"/>
      <c r="N103" s="39"/>
      <c r="O103" s="39"/>
      <c r="P103" s="39"/>
    </row>
    <row r="104" spans="13:16" s="36" customFormat="1" x14ac:dyDescent="0.25">
      <c r="M104" s="39"/>
      <c r="N104" s="39"/>
      <c r="O104" s="39"/>
      <c r="P104" s="39"/>
    </row>
    <row r="105" spans="13:16" s="36" customFormat="1" x14ac:dyDescent="0.25">
      <c r="M105" s="39"/>
      <c r="N105" s="39"/>
      <c r="O105" s="39"/>
      <c r="P105" s="39"/>
    </row>
    <row r="106" spans="13:16" s="36" customFormat="1" x14ac:dyDescent="0.25">
      <c r="M106" s="39"/>
      <c r="N106" s="39"/>
      <c r="O106" s="39"/>
      <c r="P106" s="39"/>
    </row>
    <row r="107" spans="13:16" s="36" customFormat="1" x14ac:dyDescent="0.25">
      <c r="M107" s="39"/>
      <c r="N107" s="39"/>
      <c r="O107" s="39"/>
      <c r="P107" s="39"/>
    </row>
    <row r="108" spans="13:16" s="36" customFormat="1" x14ac:dyDescent="0.25">
      <c r="M108" s="39"/>
      <c r="N108" s="39"/>
      <c r="O108" s="39"/>
      <c r="P108" s="39"/>
    </row>
    <row r="109" spans="13:16" s="36" customFormat="1" x14ac:dyDescent="0.25">
      <c r="M109" s="39"/>
      <c r="N109" s="39"/>
      <c r="O109" s="39"/>
      <c r="P109" s="39"/>
    </row>
    <row r="110" spans="13:16" s="36" customFormat="1" x14ac:dyDescent="0.25">
      <c r="M110" s="39"/>
      <c r="N110" s="39"/>
      <c r="O110" s="39"/>
      <c r="P110" s="39"/>
    </row>
    <row r="111" spans="13:16" s="36" customFormat="1" x14ac:dyDescent="0.25">
      <c r="M111" s="39"/>
      <c r="N111" s="39"/>
      <c r="O111" s="39"/>
      <c r="P111" s="39"/>
    </row>
    <row r="112" spans="13:16" s="36" customFormat="1" x14ac:dyDescent="0.25">
      <c r="M112" s="39"/>
      <c r="N112" s="39"/>
      <c r="O112" s="39"/>
      <c r="P112" s="39"/>
    </row>
    <row r="113" spans="13:16" s="36" customFormat="1" x14ac:dyDescent="0.25">
      <c r="M113" s="39"/>
      <c r="N113" s="39"/>
      <c r="O113" s="39"/>
      <c r="P113" s="39"/>
    </row>
    <row r="114" spans="13:16" s="36" customFormat="1" x14ac:dyDescent="0.25">
      <c r="M114" s="39"/>
      <c r="N114" s="39"/>
      <c r="O114" s="39"/>
      <c r="P114" s="39"/>
    </row>
    <row r="115" spans="13:16" s="36" customFormat="1" x14ac:dyDescent="0.25">
      <c r="M115" s="39"/>
      <c r="N115" s="39"/>
      <c r="O115" s="39"/>
      <c r="P115" s="39"/>
    </row>
    <row r="116" spans="13:16" s="36" customFormat="1" x14ac:dyDescent="0.25">
      <c r="M116" s="39"/>
      <c r="N116" s="39"/>
      <c r="O116" s="39"/>
      <c r="P116" s="39"/>
    </row>
    <row r="117" spans="13:16" s="36" customFormat="1" x14ac:dyDescent="0.25">
      <c r="M117" s="39"/>
      <c r="N117" s="39"/>
      <c r="O117" s="39"/>
      <c r="P117" s="39"/>
    </row>
    <row r="118" spans="13:16" s="36" customFormat="1" x14ac:dyDescent="0.25">
      <c r="M118" s="39"/>
      <c r="N118" s="39"/>
      <c r="O118" s="39"/>
      <c r="P118" s="39"/>
    </row>
    <row r="119" spans="13:16" s="36" customFormat="1" x14ac:dyDescent="0.25">
      <c r="M119" s="39"/>
      <c r="N119" s="39"/>
      <c r="O119" s="39"/>
      <c r="P119" s="39"/>
    </row>
    <row r="120" spans="13:16" s="36" customFormat="1" x14ac:dyDescent="0.25">
      <c r="M120" s="39"/>
      <c r="N120" s="39"/>
      <c r="O120" s="39"/>
      <c r="P120" s="39"/>
    </row>
    <row r="121" spans="13:16" s="36" customFormat="1" x14ac:dyDescent="0.25">
      <c r="M121" s="39"/>
      <c r="N121" s="39"/>
      <c r="O121" s="39"/>
      <c r="P121" s="39"/>
    </row>
    <row r="122" spans="13:16" s="36" customFormat="1" x14ac:dyDescent="0.25">
      <c r="M122" s="39"/>
      <c r="N122" s="39"/>
      <c r="O122" s="39"/>
      <c r="P122" s="39"/>
    </row>
    <row r="123" spans="13:16" s="36" customFormat="1" x14ac:dyDescent="0.25">
      <c r="M123" s="39"/>
      <c r="N123" s="39"/>
      <c r="O123" s="39"/>
      <c r="P123" s="39"/>
    </row>
    <row r="124" spans="13:16" s="36" customFormat="1" x14ac:dyDescent="0.25">
      <c r="M124" s="39"/>
      <c r="N124" s="39"/>
      <c r="O124" s="39"/>
      <c r="P124" s="39"/>
    </row>
    <row r="125" spans="13:16" s="36" customFormat="1" x14ac:dyDescent="0.25">
      <c r="M125" s="39"/>
      <c r="N125" s="39"/>
      <c r="O125" s="39"/>
      <c r="P125" s="39"/>
    </row>
    <row r="126" spans="13:16" s="36" customFormat="1" x14ac:dyDescent="0.25">
      <c r="M126" s="39"/>
      <c r="N126" s="39"/>
      <c r="O126" s="39"/>
      <c r="P126" s="39"/>
    </row>
    <row r="127" spans="13:16" s="36" customFormat="1" x14ac:dyDescent="0.25">
      <c r="M127" s="39"/>
      <c r="N127" s="39"/>
      <c r="O127" s="39"/>
      <c r="P127" s="39"/>
    </row>
    <row r="128" spans="13:16" s="36" customFormat="1" x14ac:dyDescent="0.25">
      <c r="M128" s="39"/>
      <c r="N128" s="39"/>
      <c r="O128" s="39"/>
      <c r="P128" s="39"/>
    </row>
    <row r="129" spans="12:16" s="36" customFormat="1" x14ac:dyDescent="0.25">
      <c r="M129" s="39"/>
      <c r="N129" s="39"/>
      <c r="O129" s="39"/>
      <c r="P129" s="39"/>
    </row>
    <row r="130" spans="12:16" s="36" customFormat="1" x14ac:dyDescent="0.25">
      <c r="M130" s="39"/>
      <c r="N130" s="39"/>
      <c r="O130" s="39"/>
      <c r="P130" s="39"/>
    </row>
    <row r="131" spans="12:16" s="36" customFormat="1" x14ac:dyDescent="0.25">
      <c r="M131" s="39"/>
      <c r="N131" s="39"/>
      <c r="O131" s="39"/>
      <c r="P131" s="39"/>
    </row>
    <row r="132" spans="12:16" s="36" customFormat="1" x14ac:dyDescent="0.25">
      <c r="M132" s="39"/>
      <c r="N132" s="39"/>
      <c r="O132" s="39"/>
      <c r="P132" s="39"/>
    </row>
    <row r="133" spans="12:16" s="36" customFormat="1" x14ac:dyDescent="0.25">
      <c r="M133" s="39"/>
      <c r="N133" s="39"/>
      <c r="O133" s="39"/>
      <c r="P133" s="39"/>
    </row>
    <row r="134" spans="12:16" s="36" customFormat="1" x14ac:dyDescent="0.25">
      <c r="M134" s="39"/>
      <c r="N134" s="39"/>
      <c r="O134" s="39"/>
      <c r="P134" s="39"/>
    </row>
    <row r="135" spans="12:16" s="36" customFormat="1" x14ac:dyDescent="0.25">
      <c r="M135" s="39"/>
      <c r="N135" s="39"/>
      <c r="O135" s="39"/>
      <c r="P135" s="39"/>
    </row>
    <row r="136" spans="12:16" s="36" customFormat="1" x14ac:dyDescent="0.25">
      <c r="M136" s="39"/>
      <c r="N136" s="39"/>
      <c r="O136" s="39"/>
      <c r="P136" s="39"/>
    </row>
    <row r="137" spans="12:16" s="36" customFormat="1" x14ac:dyDescent="0.25">
      <c r="M137" s="39"/>
      <c r="N137" s="39"/>
      <c r="O137" s="39"/>
      <c r="P137" s="39"/>
    </row>
    <row r="138" spans="12:16" s="36" customFormat="1" x14ac:dyDescent="0.25">
      <c r="M138" s="39"/>
      <c r="N138" s="39"/>
      <c r="O138" s="39"/>
      <c r="P138" s="39"/>
    </row>
    <row r="139" spans="12:16" s="36" customFormat="1" x14ac:dyDescent="0.25">
      <c r="M139" s="39"/>
      <c r="N139" s="39"/>
      <c r="O139" s="39"/>
      <c r="P139" s="39"/>
    </row>
    <row r="140" spans="12:16" s="36" customFormat="1" x14ac:dyDescent="0.25">
      <c r="L140"/>
      <c r="M140" s="39"/>
      <c r="N140" s="39"/>
      <c r="O140" s="39"/>
      <c r="P140" s="39"/>
    </row>
  </sheetData>
  <mergeCells count="23">
    <mergeCell ref="B12:R12"/>
    <mergeCell ref="B15:R15"/>
    <mergeCell ref="O4:P4"/>
    <mergeCell ref="F4:F5"/>
    <mergeCell ref="Q4:Q5"/>
    <mergeCell ref="R4:R5"/>
    <mergeCell ref="B9:R9"/>
    <mergeCell ref="M28:N28"/>
    <mergeCell ref="O28:P28"/>
    <mergeCell ref="A4:A5"/>
    <mergeCell ref="B4:B5"/>
    <mergeCell ref="C4:C5"/>
    <mergeCell ref="D4:D5"/>
    <mergeCell ref="E4:E5"/>
    <mergeCell ref="B26:R26"/>
    <mergeCell ref="B21:R21"/>
    <mergeCell ref="B24:R24"/>
    <mergeCell ref="B18:R18"/>
    <mergeCell ref="G4:G5"/>
    <mergeCell ref="H4:I4"/>
    <mergeCell ref="J4:J5"/>
    <mergeCell ref="K4:L4"/>
    <mergeCell ref="M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32"/>
  <sheetViews>
    <sheetView topLeftCell="A13" zoomScale="68" zoomScaleNormal="68" workbookViewId="0">
      <selection activeCell="A2" sqref="A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4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43" t="s">
        <v>737</v>
      </c>
    </row>
    <row r="4" spans="1:19" s="45"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44"/>
    </row>
    <row r="5" spans="1:19" s="45" customFormat="1" ht="35.25" customHeight="1" x14ac:dyDescent="0.2">
      <c r="A5" s="518"/>
      <c r="B5" s="521"/>
      <c r="C5" s="521"/>
      <c r="D5" s="521"/>
      <c r="E5" s="518"/>
      <c r="F5" s="518"/>
      <c r="G5" s="518"/>
      <c r="H5" s="3" t="s">
        <v>14</v>
      </c>
      <c r="I5" s="3" t="s">
        <v>15</v>
      </c>
      <c r="J5" s="518"/>
      <c r="K5" s="4">
        <v>2018</v>
      </c>
      <c r="L5" s="4">
        <v>2019</v>
      </c>
      <c r="M5" s="5">
        <v>2018</v>
      </c>
      <c r="N5" s="5">
        <v>2019</v>
      </c>
      <c r="O5" s="5">
        <v>2018</v>
      </c>
      <c r="P5" s="5">
        <v>2019</v>
      </c>
      <c r="Q5" s="518"/>
      <c r="R5" s="521"/>
      <c r="S5" s="44"/>
    </row>
    <row r="6" spans="1:19" s="45" customFormat="1" ht="15.75" customHeight="1" x14ac:dyDescent="0.2">
      <c r="A6" s="46" t="s">
        <v>16</v>
      </c>
      <c r="B6" s="3" t="s">
        <v>17</v>
      </c>
      <c r="C6" s="3" t="s">
        <v>18</v>
      </c>
      <c r="D6" s="3" t="s">
        <v>19</v>
      </c>
      <c r="E6" s="46" t="s">
        <v>20</v>
      </c>
      <c r="F6" s="46" t="s">
        <v>21</v>
      </c>
      <c r="G6" s="46" t="s">
        <v>22</v>
      </c>
      <c r="H6" s="3" t="s">
        <v>23</v>
      </c>
      <c r="I6" s="3" t="s">
        <v>24</v>
      </c>
      <c r="J6" s="46" t="s">
        <v>25</v>
      </c>
      <c r="K6" s="4" t="s">
        <v>26</v>
      </c>
      <c r="L6" s="4" t="s">
        <v>27</v>
      </c>
      <c r="M6" s="6" t="s">
        <v>28</v>
      </c>
      <c r="N6" s="6" t="s">
        <v>29</v>
      </c>
      <c r="O6" s="6" t="s">
        <v>30</v>
      </c>
      <c r="P6" s="6" t="s">
        <v>31</v>
      </c>
      <c r="Q6" s="46" t="s">
        <v>32</v>
      </c>
      <c r="R6" s="3" t="s">
        <v>33</v>
      </c>
      <c r="S6" s="44"/>
    </row>
    <row r="7" spans="1:19" s="45" customFormat="1" ht="48" customHeight="1" x14ac:dyDescent="0.2">
      <c r="A7" s="522">
        <v>1</v>
      </c>
      <c r="B7" s="522">
        <v>1</v>
      </c>
      <c r="C7" s="522">
        <v>4</v>
      </c>
      <c r="D7" s="525">
        <v>2</v>
      </c>
      <c r="E7" s="528" t="s">
        <v>118</v>
      </c>
      <c r="F7" s="525" t="s">
        <v>119</v>
      </c>
      <c r="G7" s="525" t="s">
        <v>120</v>
      </c>
      <c r="H7" s="31" t="s">
        <v>121</v>
      </c>
      <c r="I7" s="7" t="s">
        <v>122</v>
      </c>
      <c r="J7" s="525" t="s">
        <v>123</v>
      </c>
      <c r="K7" s="570" t="s">
        <v>108</v>
      </c>
      <c r="L7" s="638"/>
      <c r="M7" s="568">
        <v>14010</v>
      </c>
      <c r="N7" s="640"/>
      <c r="O7" s="568">
        <v>14010</v>
      </c>
      <c r="P7" s="640"/>
      <c r="Q7" s="525" t="s">
        <v>124</v>
      </c>
      <c r="R7" s="525" t="s">
        <v>125</v>
      </c>
      <c r="S7" s="44"/>
    </row>
    <row r="8" spans="1:19" s="9" customFormat="1" ht="49.5" customHeight="1" x14ac:dyDescent="0.25">
      <c r="A8" s="524"/>
      <c r="B8" s="524"/>
      <c r="C8" s="524"/>
      <c r="D8" s="527"/>
      <c r="E8" s="530"/>
      <c r="F8" s="527"/>
      <c r="G8" s="527"/>
      <c r="H8" s="31" t="s">
        <v>126</v>
      </c>
      <c r="I8" s="7" t="s">
        <v>127</v>
      </c>
      <c r="J8" s="527"/>
      <c r="K8" s="571"/>
      <c r="L8" s="639"/>
      <c r="M8" s="569"/>
      <c r="N8" s="641"/>
      <c r="O8" s="569"/>
      <c r="P8" s="641"/>
      <c r="Q8" s="527"/>
      <c r="R8" s="527"/>
      <c r="S8" s="8"/>
    </row>
    <row r="9" spans="1:19" s="9" customFormat="1" ht="119.25" customHeight="1" x14ac:dyDescent="0.25">
      <c r="A9" s="522">
        <v>2</v>
      </c>
      <c r="B9" s="540">
        <v>1</v>
      </c>
      <c r="C9" s="540">
        <v>4</v>
      </c>
      <c r="D9" s="538">
        <v>2</v>
      </c>
      <c r="E9" s="541" t="s">
        <v>128</v>
      </c>
      <c r="F9" s="538" t="s">
        <v>129</v>
      </c>
      <c r="G9" s="525" t="s">
        <v>130</v>
      </c>
      <c r="H9" s="10" t="s">
        <v>131</v>
      </c>
      <c r="I9" s="7" t="s">
        <v>132</v>
      </c>
      <c r="J9" s="538" t="s">
        <v>133</v>
      </c>
      <c r="K9" s="539" t="s">
        <v>134</v>
      </c>
      <c r="L9" s="538"/>
      <c r="M9" s="519">
        <v>9790</v>
      </c>
      <c r="N9" s="538"/>
      <c r="O9" s="519">
        <v>9790</v>
      </c>
      <c r="P9" s="538"/>
      <c r="Q9" s="538" t="s">
        <v>124</v>
      </c>
      <c r="R9" s="538" t="s">
        <v>125</v>
      </c>
      <c r="S9" s="8"/>
    </row>
    <row r="10" spans="1:19" s="9" customFormat="1" ht="133.5" customHeight="1" x14ac:dyDescent="0.25">
      <c r="A10" s="524"/>
      <c r="B10" s="540"/>
      <c r="C10" s="540"/>
      <c r="D10" s="538"/>
      <c r="E10" s="541"/>
      <c r="F10" s="538"/>
      <c r="G10" s="637"/>
      <c r="H10" s="10" t="s">
        <v>126</v>
      </c>
      <c r="I10" s="7" t="s">
        <v>127</v>
      </c>
      <c r="J10" s="538"/>
      <c r="K10" s="539"/>
      <c r="L10" s="538"/>
      <c r="M10" s="519"/>
      <c r="N10" s="538"/>
      <c r="O10" s="519"/>
      <c r="P10" s="538"/>
      <c r="Q10" s="538"/>
      <c r="R10" s="538"/>
      <c r="S10" s="8"/>
    </row>
    <row r="11" spans="1:19" s="36" customFormat="1" ht="128.25" customHeight="1" x14ac:dyDescent="0.25">
      <c r="A11" s="11">
        <v>3</v>
      </c>
      <c r="B11" s="11">
        <v>1</v>
      </c>
      <c r="C11" s="11">
        <v>4</v>
      </c>
      <c r="D11" s="10">
        <v>2</v>
      </c>
      <c r="E11" s="47" t="s">
        <v>135</v>
      </c>
      <c r="F11" s="10" t="s">
        <v>136</v>
      </c>
      <c r="G11" s="10" t="s">
        <v>62</v>
      </c>
      <c r="H11" s="10" t="s">
        <v>137</v>
      </c>
      <c r="I11" s="7" t="s">
        <v>138</v>
      </c>
      <c r="J11" s="10" t="s">
        <v>139</v>
      </c>
      <c r="K11" s="31" t="s">
        <v>140</v>
      </c>
      <c r="L11" s="31"/>
      <c r="M11" s="32">
        <v>64200</v>
      </c>
      <c r="N11" s="32"/>
      <c r="O11" s="32">
        <v>64200</v>
      </c>
      <c r="P11" s="32"/>
      <c r="Q11" s="10" t="s">
        <v>124</v>
      </c>
      <c r="R11" s="10" t="s">
        <v>125</v>
      </c>
    </row>
    <row r="12" spans="1:19" s="36" customFormat="1" ht="60.75" customHeight="1" x14ac:dyDescent="0.25">
      <c r="A12" s="540">
        <v>4</v>
      </c>
      <c r="B12" s="540">
        <v>1</v>
      </c>
      <c r="C12" s="540">
        <v>4</v>
      </c>
      <c r="D12" s="538">
        <v>5</v>
      </c>
      <c r="E12" s="541" t="s">
        <v>141</v>
      </c>
      <c r="F12" s="538" t="s">
        <v>142</v>
      </c>
      <c r="G12" s="522" t="s">
        <v>143</v>
      </c>
      <c r="H12" s="10" t="s">
        <v>121</v>
      </c>
      <c r="I12" s="11">
        <v>40</v>
      </c>
      <c r="J12" s="538" t="s">
        <v>139</v>
      </c>
      <c r="K12" s="540" t="s">
        <v>134</v>
      </c>
      <c r="L12" s="540"/>
      <c r="M12" s="519">
        <v>60000</v>
      </c>
      <c r="N12" s="519"/>
      <c r="O12" s="519">
        <v>60000</v>
      </c>
      <c r="P12" s="540"/>
      <c r="Q12" s="538" t="s">
        <v>124</v>
      </c>
      <c r="R12" s="538" t="s">
        <v>125</v>
      </c>
    </row>
    <row r="13" spans="1:19" s="36" customFormat="1" ht="60.75" customHeight="1" x14ac:dyDescent="0.25">
      <c r="A13" s="540"/>
      <c r="B13" s="540"/>
      <c r="C13" s="540"/>
      <c r="D13" s="538"/>
      <c r="E13" s="541"/>
      <c r="F13" s="538"/>
      <c r="G13" s="642"/>
      <c r="H13" s="10" t="s">
        <v>137</v>
      </c>
      <c r="I13" s="11">
        <v>20</v>
      </c>
      <c r="J13" s="538"/>
      <c r="K13" s="540"/>
      <c r="L13" s="540"/>
      <c r="M13" s="519"/>
      <c r="N13" s="519"/>
      <c r="O13" s="519"/>
      <c r="P13" s="540"/>
      <c r="Q13" s="538"/>
      <c r="R13" s="538"/>
    </row>
    <row r="14" spans="1:19" s="36" customFormat="1" ht="60.75" customHeight="1" x14ac:dyDescent="0.25">
      <c r="A14" s="540"/>
      <c r="B14" s="540"/>
      <c r="C14" s="540"/>
      <c r="D14" s="538"/>
      <c r="E14" s="541"/>
      <c r="F14" s="538"/>
      <c r="G14" s="643"/>
      <c r="H14" s="10" t="s">
        <v>126</v>
      </c>
      <c r="I14" s="7" t="s">
        <v>144</v>
      </c>
      <c r="J14" s="538"/>
      <c r="K14" s="540"/>
      <c r="L14" s="540"/>
      <c r="M14" s="519"/>
      <c r="N14" s="519"/>
      <c r="O14" s="519"/>
      <c r="P14" s="540"/>
      <c r="Q14" s="538"/>
      <c r="R14" s="538"/>
    </row>
    <row r="15" spans="1:19" s="36" customFormat="1" ht="171" customHeight="1" x14ac:dyDescent="0.25">
      <c r="A15" s="11">
        <v>5</v>
      </c>
      <c r="B15" s="11">
        <v>1</v>
      </c>
      <c r="C15" s="11">
        <v>4</v>
      </c>
      <c r="D15" s="10">
        <v>5</v>
      </c>
      <c r="E15" s="10" t="s">
        <v>145</v>
      </c>
      <c r="F15" s="10" t="s">
        <v>146</v>
      </c>
      <c r="G15" s="10" t="s">
        <v>147</v>
      </c>
      <c r="H15" s="10" t="s">
        <v>148</v>
      </c>
      <c r="I15" s="7" t="s">
        <v>114</v>
      </c>
      <c r="J15" s="10" t="s">
        <v>149</v>
      </c>
      <c r="K15" s="31" t="s">
        <v>150</v>
      </c>
      <c r="L15" s="31"/>
      <c r="M15" s="32">
        <v>27588.5</v>
      </c>
      <c r="N15" s="32"/>
      <c r="O15" s="32">
        <v>20963.5</v>
      </c>
      <c r="P15" s="32"/>
      <c r="Q15" s="10" t="s">
        <v>116</v>
      </c>
      <c r="R15" s="10" t="s">
        <v>151</v>
      </c>
    </row>
    <row r="16" spans="1:19" s="9" customFormat="1" ht="179.25" customHeight="1" x14ac:dyDescent="0.25">
      <c r="A16" s="572">
        <v>5</v>
      </c>
      <c r="B16" s="14">
        <v>1</v>
      </c>
      <c r="C16" s="14">
        <v>4</v>
      </c>
      <c r="D16" s="15">
        <v>5</v>
      </c>
      <c r="E16" s="15" t="s">
        <v>145</v>
      </c>
      <c r="F16" s="15" t="s">
        <v>146</v>
      </c>
      <c r="G16" s="15" t="s">
        <v>147</v>
      </c>
      <c r="H16" s="15" t="s">
        <v>148</v>
      </c>
      <c r="I16" s="16" t="s">
        <v>114</v>
      </c>
      <c r="J16" s="15" t="s">
        <v>149</v>
      </c>
      <c r="K16" s="48" t="s">
        <v>40</v>
      </c>
      <c r="L16" s="49"/>
      <c r="M16" s="50">
        <v>27588.5</v>
      </c>
      <c r="N16" s="50"/>
      <c r="O16" s="50">
        <v>20963.5</v>
      </c>
      <c r="P16" s="50"/>
      <c r="Q16" s="15" t="s">
        <v>116</v>
      </c>
      <c r="R16" s="15" t="s">
        <v>151</v>
      </c>
      <c r="S16" s="8"/>
    </row>
    <row r="17" spans="1:18" s="36" customFormat="1" ht="33.75" customHeight="1" x14ac:dyDescent="0.25">
      <c r="A17" s="644"/>
      <c r="B17" s="645" t="s">
        <v>433</v>
      </c>
      <c r="C17" s="646"/>
      <c r="D17" s="646"/>
      <c r="E17" s="646"/>
      <c r="F17" s="646"/>
      <c r="G17" s="646"/>
      <c r="H17" s="646"/>
      <c r="I17" s="646"/>
      <c r="J17" s="646"/>
      <c r="K17" s="646"/>
      <c r="L17" s="646"/>
      <c r="M17" s="646"/>
      <c r="N17" s="646"/>
      <c r="O17" s="646"/>
      <c r="P17" s="646"/>
      <c r="Q17" s="646"/>
      <c r="R17" s="647"/>
    </row>
    <row r="18" spans="1:18" s="36" customFormat="1" x14ac:dyDescent="0.25"/>
    <row r="19" spans="1:18" s="36" customFormat="1" x14ac:dyDescent="0.25">
      <c r="L19" s="399"/>
      <c r="M19" s="512" t="s">
        <v>689</v>
      </c>
      <c r="N19" s="513"/>
      <c r="O19" s="513" t="s">
        <v>690</v>
      </c>
      <c r="P19" s="514"/>
    </row>
    <row r="20" spans="1:18" s="36" customFormat="1" x14ac:dyDescent="0.25">
      <c r="L20" s="399"/>
      <c r="M20" s="400" t="s">
        <v>691</v>
      </c>
      <c r="N20" s="401" t="s">
        <v>692</v>
      </c>
      <c r="O20" s="400" t="s">
        <v>691</v>
      </c>
      <c r="P20" s="401" t="s">
        <v>692</v>
      </c>
    </row>
    <row r="21" spans="1:18" s="36" customFormat="1" x14ac:dyDescent="0.25">
      <c r="L21" s="402" t="s">
        <v>693</v>
      </c>
      <c r="M21" s="403">
        <v>4</v>
      </c>
      <c r="N21" s="402">
        <v>148000</v>
      </c>
      <c r="O21" s="404">
        <v>1</v>
      </c>
      <c r="P21" s="405">
        <v>20963.5</v>
      </c>
    </row>
    <row r="22" spans="1:18" s="36" customFormat="1" x14ac:dyDescent="0.25">
      <c r="L22" s="402" t="s">
        <v>694</v>
      </c>
      <c r="M22" s="403">
        <v>4</v>
      </c>
      <c r="N22" s="402">
        <v>148000</v>
      </c>
      <c r="O22" s="404">
        <v>1</v>
      </c>
      <c r="P22" s="405">
        <v>20963.5</v>
      </c>
    </row>
    <row r="23" spans="1:18" s="36" customFormat="1" x14ac:dyDescent="0.25"/>
    <row r="24" spans="1:18" s="36" customFormat="1" x14ac:dyDescent="0.25"/>
    <row r="25" spans="1:18" s="36" customFormat="1" x14ac:dyDescent="0.25">
      <c r="M25" s="39"/>
      <c r="N25" s="39"/>
      <c r="O25" s="39"/>
      <c r="P25" s="39"/>
    </row>
    <row r="26" spans="1:18" s="36" customFormat="1" x14ac:dyDescent="0.25">
      <c r="M26" s="39"/>
      <c r="N26" s="39"/>
      <c r="O26" s="39"/>
      <c r="P26" s="39"/>
    </row>
    <row r="27" spans="1:18" s="36" customFormat="1" x14ac:dyDescent="0.25">
      <c r="M27" s="39"/>
      <c r="N27" s="39"/>
      <c r="O27" s="39"/>
      <c r="P27" s="39"/>
    </row>
    <row r="28" spans="1:18" s="36" customFormat="1" x14ac:dyDescent="0.25">
      <c r="M28" s="39"/>
      <c r="N28" s="39"/>
      <c r="O28" s="39"/>
      <c r="P28" s="39"/>
    </row>
    <row r="29" spans="1:18" s="36" customFormat="1" x14ac:dyDescent="0.25">
      <c r="M29" s="39"/>
      <c r="N29" s="39"/>
      <c r="O29" s="39"/>
      <c r="P29" s="39"/>
    </row>
    <row r="30" spans="1:18" s="36" customFormat="1" x14ac:dyDescent="0.25">
      <c r="M30" s="39"/>
      <c r="N30" s="39"/>
      <c r="O30" s="39"/>
      <c r="P30" s="39"/>
    </row>
    <row r="31" spans="1:18" s="36" customFormat="1" x14ac:dyDescent="0.25">
      <c r="M31" s="39"/>
      <c r="N31" s="39"/>
      <c r="O31" s="39"/>
      <c r="P31" s="39"/>
    </row>
    <row r="32" spans="1:18" s="36" customFormat="1" x14ac:dyDescent="0.25">
      <c r="M32" s="39"/>
      <c r="N32" s="39"/>
      <c r="O32" s="39"/>
      <c r="P32" s="39"/>
    </row>
    <row r="33" spans="13:16" s="36" customFormat="1" x14ac:dyDescent="0.25">
      <c r="M33" s="39"/>
      <c r="N33" s="39"/>
      <c r="O33" s="39"/>
      <c r="P33" s="39"/>
    </row>
    <row r="34" spans="13:16" s="36" customFormat="1" x14ac:dyDescent="0.25">
      <c r="M34" s="39"/>
      <c r="N34" s="39"/>
      <c r="O34" s="39"/>
      <c r="P34" s="39"/>
    </row>
    <row r="35" spans="13:16" s="36" customFormat="1" x14ac:dyDescent="0.25">
      <c r="M35" s="39"/>
      <c r="N35" s="39"/>
      <c r="O35" s="39"/>
      <c r="P35" s="39"/>
    </row>
    <row r="36" spans="13:16" s="36" customFormat="1" x14ac:dyDescent="0.25">
      <c r="M36" s="39"/>
      <c r="N36" s="39"/>
      <c r="O36" s="39"/>
      <c r="P36" s="39"/>
    </row>
    <row r="37" spans="13:16" s="36" customFormat="1" x14ac:dyDescent="0.25">
      <c r="M37" s="39"/>
      <c r="N37" s="39"/>
      <c r="O37" s="39"/>
      <c r="P37" s="39"/>
    </row>
    <row r="38" spans="13:16" s="36" customFormat="1" x14ac:dyDescent="0.25">
      <c r="M38" s="39"/>
      <c r="N38" s="39"/>
      <c r="O38" s="39"/>
      <c r="P38" s="39"/>
    </row>
    <row r="39" spans="13:16" s="36" customFormat="1" x14ac:dyDescent="0.25">
      <c r="M39" s="39"/>
      <c r="N39" s="39"/>
      <c r="O39" s="39"/>
      <c r="P39" s="39"/>
    </row>
    <row r="40" spans="13:16" s="36" customFormat="1" x14ac:dyDescent="0.25">
      <c r="M40" s="39"/>
      <c r="N40" s="39"/>
      <c r="O40" s="39"/>
      <c r="P40" s="39"/>
    </row>
    <row r="41" spans="13:16" s="36" customFormat="1" x14ac:dyDescent="0.25">
      <c r="M41" s="39"/>
      <c r="N41" s="39"/>
      <c r="O41" s="39"/>
      <c r="P41" s="39"/>
    </row>
    <row r="42" spans="13:16" s="36" customFormat="1" x14ac:dyDescent="0.25">
      <c r="M42" s="39"/>
      <c r="N42" s="39"/>
      <c r="O42" s="39"/>
      <c r="P42" s="39"/>
    </row>
    <row r="43" spans="13:16" s="36" customFormat="1" x14ac:dyDescent="0.25">
      <c r="M43" s="39"/>
      <c r="N43" s="39"/>
      <c r="O43" s="39"/>
      <c r="P43" s="39"/>
    </row>
    <row r="44" spans="13:16" s="36" customFormat="1" x14ac:dyDescent="0.25">
      <c r="M44" s="39"/>
      <c r="N44" s="39"/>
      <c r="O44" s="39"/>
      <c r="P44" s="39"/>
    </row>
    <row r="45" spans="13:16" s="36" customFormat="1" x14ac:dyDescent="0.25">
      <c r="M45" s="39"/>
      <c r="N45" s="39"/>
      <c r="O45" s="39"/>
      <c r="P45" s="39"/>
    </row>
    <row r="46" spans="13:16" s="36" customFormat="1" x14ac:dyDescent="0.25">
      <c r="M46" s="39"/>
      <c r="N46" s="39"/>
      <c r="O46" s="39"/>
      <c r="P46" s="39"/>
    </row>
    <row r="47" spans="13:16" s="36" customFormat="1" x14ac:dyDescent="0.25">
      <c r="M47" s="39"/>
      <c r="N47" s="39"/>
      <c r="O47" s="39"/>
      <c r="P47" s="39"/>
    </row>
    <row r="48" spans="13:16" s="36" customFormat="1" x14ac:dyDescent="0.25">
      <c r="M48" s="39"/>
      <c r="N48" s="39"/>
      <c r="O48" s="39"/>
      <c r="P48" s="39"/>
    </row>
    <row r="49" spans="13:16" s="36" customFormat="1" x14ac:dyDescent="0.25">
      <c r="M49" s="39"/>
      <c r="N49" s="39"/>
      <c r="O49" s="39"/>
      <c r="P49" s="39"/>
    </row>
    <row r="50" spans="13:16" s="36" customFormat="1" x14ac:dyDescent="0.25">
      <c r="M50" s="39"/>
      <c r="N50" s="39"/>
      <c r="O50" s="39"/>
      <c r="P50" s="39"/>
    </row>
    <row r="51" spans="13:16" s="36" customFormat="1" x14ac:dyDescent="0.25">
      <c r="M51" s="39"/>
      <c r="N51" s="39"/>
      <c r="O51" s="39"/>
      <c r="P51" s="39"/>
    </row>
    <row r="52" spans="13:16" s="36" customFormat="1" x14ac:dyDescent="0.25">
      <c r="M52" s="39"/>
      <c r="N52" s="39"/>
      <c r="O52" s="39"/>
      <c r="P52" s="39"/>
    </row>
    <row r="53" spans="13:16" s="36" customFormat="1" x14ac:dyDescent="0.25">
      <c r="M53" s="39"/>
      <c r="N53" s="39"/>
      <c r="O53" s="39"/>
      <c r="P53" s="39"/>
    </row>
    <row r="54" spans="13:16" s="36" customFormat="1" x14ac:dyDescent="0.25">
      <c r="M54" s="39"/>
      <c r="N54" s="39"/>
      <c r="O54" s="39"/>
      <c r="P54" s="39"/>
    </row>
    <row r="55" spans="13:16" s="36" customFormat="1" x14ac:dyDescent="0.25">
      <c r="M55" s="39"/>
      <c r="N55" s="39"/>
      <c r="O55" s="39"/>
      <c r="P55" s="39"/>
    </row>
    <row r="56" spans="13:16" s="36" customFormat="1" x14ac:dyDescent="0.25">
      <c r="M56" s="39"/>
      <c r="N56" s="39"/>
      <c r="O56" s="39"/>
      <c r="P56" s="39"/>
    </row>
    <row r="57" spans="13:16" s="36" customFormat="1" x14ac:dyDescent="0.25">
      <c r="M57" s="39"/>
      <c r="N57" s="39"/>
      <c r="O57" s="39"/>
      <c r="P57" s="39"/>
    </row>
    <row r="58" spans="13:16" s="36" customFormat="1" x14ac:dyDescent="0.25">
      <c r="M58" s="39"/>
      <c r="N58" s="39"/>
      <c r="O58" s="39"/>
      <c r="P58" s="39"/>
    </row>
    <row r="59" spans="13:16" s="36" customFormat="1" x14ac:dyDescent="0.25">
      <c r="M59" s="39"/>
      <c r="N59" s="39"/>
      <c r="O59" s="39"/>
      <c r="P59" s="39"/>
    </row>
    <row r="60" spans="13:16" s="36" customFormat="1" x14ac:dyDescent="0.25">
      <c r="M60" s="39"/>
      <c r="N60" s="39"/>
      <c r="O60" s="39"/>
      <c r="P60" s="39"/>
    </row>
    <row r="61" spans="13:16" s="36" customFormat="1" x14ac:dyDescent="0.25">
      <c r="M61" s="39"/>
      <c r="N61" s="39"/>
      <c r="O61" s="39"/>
      <c r="P61" s="39"/>
    </row>
    <row r="62" spans="13:16" s="36" customFormat="1" x14ac:dyDescent="0.25">
      <c r="M62" s="39"/>
      <c r="N62" s="39"/>
      <c r="O62" s="39"/>
      <c r="P62" s="39"/>
    </row>
    <row r="63" spans="13:16" s="36" customFormat="1" x14ac:dyDescent="0.25">
      <c r="M63" s="39"/>
      <c r="N63" s="39"/>
      <c r="O63" s="39"/>
      <c r="P63" s="39"/>
    </row>
    <row r="64" spans="13:16" s="36" customFormat="1" x14ac:dyDescent="0.25">
      <c r="M64" s="39"/>
      <c r="N64" s="39"/>
      <c r="O64" s="39"/>
      <c r="P64" s="39"/>
    </row>
    <row r="65" spans="13:16" s="36" customFormat="1" x14ac:dyDescent="0.25">
      <c r="M65" s="39"/>
      <c r="N65" s="39"/>
      <c r="O65" s="39"/>
      <c r="P65" s="39"/>
    </row>
    <row r="66" spans="13:16" s="36" customFormat="1" x14ac:dyDescent="0.25">
      <c r="M66" s="39"/>
      <c r="N66" s="39"/>
      <c r="O66" s="39"/>
      <c r="P66" s="39"/>
    </row>
    <row r="67" spans="13:16" s="36" customFormat="1" x14ac:dyDescent="0.25">
      <c r="M67" s="39"/>
      <c r="N67" s="39"/>
      <c r="O67" s="39"/>
      <c r="P67" s="39"/>
    </row>
    <row r="68" spans="13:16" s="36" customFormat="1" x14ac:dyDescent="0.25">
      <c r="M68" s="39"/>
      <c r="N68" s="39"/>
      <c r="O68" s="39"/>
      <c r="P68" s="39"/>
    </row>
    <row r="69" spans="13:16" s="36" customFormat="1" x14ac:dyDescent="0.25">
      <c r="M69" s="39"/>
      <c r="N69" s="39"/>
      <c r="O69" s="39"/>
      <c r="P69" s="39"/>
    </row>
    <row r="70" spans="13:16" s="36" customFormat="1" x14ac:dyDescent="0.25">
      <c r="M70" s="39"/>
      <c r="N70" s="39"/>
      <c r="O70" s="39"/>
      <c r="P70" s="39"/>
    </row>
    <row r="71" spans="13:16" s="36" customFormat="1" x14ac:dyDescent="0.25">
      <c r="M71" s="39"/>
      <c r="N71" s="39"/>
      <c r="O71" s="39"/>
      <c r="P71" s="39"/>
    </row>
    <row r="72" spans="13:16" s="36" customFormat="1" x14ac:dyDescent="0.25">
      <c r="M72" s="39"/>
      <c r="N72" s="39"/>
      <c r="O72" s="39"/>
      <c r="P72" s="39"/>
    </row>
    <row r="73" spans="13:16" s="36" customFormat="1" x14ac:dyDescent="0.25">
      <c r="M73" s="39"/>
      <c r="N73" s="39"/>
      <c r="O73" s="39"/>
      <c r="P73" s="39"/>
    </row>
    <row r="74" spans="13:16" s="36" customFormat="1" x14ac:dyDescent="0.25">
      <c r="M74" s="39"/>
      <c r="N74" s="39"/>
      <c r="O74" s="39"/>
      <c r="P74" s="39"/>
    </row>
    <row r="75" spans="13:16" s="36" customFormat="1" x14ac:dyDescent="0.25">
      <c r="M75" s="39"/>
      <c r="N75" s="39"/>
      <c r="O75" s="39"/>
      <c r="P75" s="39"/>
    </row>
    <row r="76" spans="13:16" s="36" customFormat="1" x14ac:dyDescent="0.25">
      <c r="M76" s="39"/>
      <c r="N76" s="39"/>
      <c r="O76" s="39"/>
      <c r="P76" s="39"/>
    </row>
    <row r="77" spans="13:16" s="36" customFormat="1" x14ac:dyDescent="0.25">
      <c r="M77" s="39"/>
      <c r="N77" s="39"/>
      <c r="O77" s="39"/>
      <c r="P77" s="39"/>
    </row>
    <row r="78" spans="13:16" s="36" customFormat="1" x14ac:dyDescent="0.25">
      <c r="M78" s="39"/>
      <c r="N78" s="39"/>
      <c r="O78" s="39"/>
      <c r="P78" s="39"/>
    </row>
    <row r="79" spans="13:16" s="36" customFormat="1" x14ac:dyDescent="0.25">
      <c r="M79" s="39"/>
      <c r="N79" s="39"/>
      <c r="O79" s="39"/>
      <c r="P79" s="39"/>
    </row>
    <row r="80" spans="13:16" s="36" customFormat="1" x14ac:dyDescent="0.25">
      <c r="M80" s="39"/>
      <c r="N80" s="39"/>
      <c r="O80" s="39"/>
      <c r="P80" s="39"/>
    </row>
    <row r="81" spans="13:16" s="36" customFormat="1" x14ac:dyDescent="0.25">
      <c r="M81" s="39"/>
      <c r="N81" s="39"/>
      <c r="O81" s="39"/>
      <c r="P81" s="39"/>
    </row>
    <row r="82" spans="13:16" s="36" customFormat="1" x14ac:dyDescent="0.25">
      <c r="M82" s="39"/>
      <c r="N82" s="39"/>
      <c r="O82" s="39"/>
      <c r="P82" s="39"/>
    </row>
    <row r="83" spans="13:16" s="36" customFormat="1" x14ac:dyDescent="0.25">
      <c r="M83" s="39"/>
      <c r="N83" s="39"/>
      <c r="O83" s="39"/>
      <c r="P83" s="39"/>
    </row>
    <row r="84" spans="13:16" s="36" customFormat="1" x14ac:dyDescent="0.25">
      <c r="M84" s="39"/>
      <c r="N84" s="39"/>
      <c r="O84" s="39"/>
      <c r="P84" s="39"/>
    </row>
    <row r="85" spans="13:16" s="36" customFormat="1" x14ac:dyDescent="0.25">
      <c r="M85" s="39"/>
      <c r="N85" s="39"/>
      <c r="O85" s="39"/>
      <c r="P85" s="39"/>
    </row>
    <row r="86" spans="13:16" s="36" customFormat="1" x14ac:dyDescent="0.25">
      <c r="M86" s="39"/>
      <c r="N86" s="39"/>
      <c r="O86" s="39"/>
      <c r="P86" s="39"/>
    </row>
    <row r="87" spans="13:16" s="36" customFormat="1" x14ac:dyDescent="0.25">
      <c r="M87" s="39"/>
      <c r="N87" s="39"/>
      <c r="O87" s="39"/>
      <c r="P87" s="39"/>
    </row>
    <row r="88" spans="13:16" s="36" customFormat="1" x14ac:dyDescent="0.25">
      <c r="M88" s="39"/>
      <c r="N88" s="39"/>
      <c r="O88" s="39"/>
      <c r="P88" s="39"/>
    </row>
    <row r="89" spans="13:16" s="36" customFormat="1" x14ac:dyDescent="0.25">
      <c r="M89" s="39"/>
      <c r="N89" s="39"/>
      <c r="O89" s="39"/>
      <c r="P89" s="39"/>
    </row>
    <row r="90" spans="13:16" s="36" customFormat="1" x14ac:dyDescent="0.25">
      <c r="M90" s="39"/>
      <c r="N90" s="39"/>
      <c r="O90" s="39"/>
      <c r="P90" s="39"/>
    </row>
    <row r="91" spans="13:16" s="36" customFormat="1" x14ac:dyDescent="0.25">
      <c r="M91" s="39"/>
      <c r="N91" s="39"/>
      <c r="O91" s="39"/>
      <c r="P91" s="39"/>
    </row>
    <row r="92" spans="13:16" s="36" customFormat="1" x14ac:dyDescent="0.25">
      <c r="M92" s="39"/>
      <c r="N92" s="39"/>
      <c r="O92" s="39"/>
      <c r="P92" s="39"/>
    </row>
    <row r="93" spans="13:16" s="36" customFormat="1" x14ac:dyDescent="0.25">
      <c r="M93" s="39"/>
      <c r="N93" s="39"/>
      <c r="O93" s="39"/>
      <c r="P93" s="39"/>
    </row>
    <row r="94" spans="13:16" s="36" customFormat="1" x14ac:dyDescent="0.25">
      <c r="M94" s="39"/>
      <c r="N94" s="39"/>
      <c r="O94" s="39"/>
      <c r="P94" s="39"/>
    </row>
    <row r="95" spans="13:16" s="36" customFormat="1" x14ac:dyDescent="0.25">
      <c r="M95" s="39"/>
      <c r="N95" s="39"/>
      <c r="O95" s="39"/>
      <c r="P95" s="39"/>
    </row>
    <row r="96" spans="13:16" s="36" customFormat="1" x14ac:dyDescent="0.25">
      <c r="M96" s="39"/>
      <c r="N96" s="39"/>
      <c r="O96" s="39"/>
      <c r="P96" s="39"/>
    </row>
    <row r="97" spans="13:16" s="36" customFormat="1" x14ac:dyDescent="0.25">
      <c r="M97" s="39"/>
      <c r="N97" s="39"/>
      <c r="O97" s="39"/>
      <c r="P97" s="39"/>
    </row>
    <row r="98" spans="13:16" s="36" customFormat="1" x14ac:dyDescent="0.25">
      <c r="M98" s="39"/>
      <c r="N98" s="39"/>
      <c r="O98" s="39"/>
      <c r="P98" s="39"/>
    </row>
    <row r="99" spans="13:16" s="36" customFormat="1" x14ac:dyDescent="0.25">
      <c r="M99" s="39"/>
      <c r="N99" s="39"/>
      <c r="O99" s="39"/>
      <c r="P99" s="39"/>
    </row>
    <row r="100" spans="13:16" s="36" customFormat="1" x14ac:dyDescent="0.25">
      <c r="M100" s="39"/>
      <c r="N100" s="39"/>
      <c r="O100" s="39"/>
      <c r="P100" s="39"/>
    </row>
    <row r="101" spans="13:16" s="36" customFormat="1" x14ac:dyDescent="0.25">
      <c r="M101" s="39"/>
      <c r="N101" s="39"/>
      <c r="O101" s="39"/>
      <c r="P101" s="39"/>
    </row>
    <row r="102" spans="13:16" s="36" customFormat="1" x14ac:dyDescent="0.25">
      <c r="M102" s="39"/>
      <c r="N102" s="39"/>
      <c r="O102" s="39"/>
      <c r="P102" s="39"/>
    </row>
    <row r="103" spans="13:16" s="36" customFormat="1" x14ac:dyDescent="0.25">
      <c r="M103" s="39"/>
      <c r="N103" s="39"/>
      <c r="O103" s="39"/>
      <c r="P103" s="39"/>
    </row>
    <row r="104" spans="13:16" s="36" customFormat="1" x14ac:dyDescent="0.25">
      <c r="M104" s="39"/>
      <c r="N104" s="39"/>
      <c r="O104" s="39"/>
      <c r="P104" s="39"/>
    </row>
    <row r="105" spans="13:16" s="36" customFormat="1" x14ac:dyDescent="0.25">
      <c r="M105" s="39"/>
      <c r="N105" s="39"/>
      <c r="O105" s="39"/>
      <c r="P105" s="39"/>
    </row>
    <row r="106" spans="13:16" s="36" customFormat="1" x14ac:dyDescent="0.25">
      <c r="M106" s="39"/>
      <c r="N106" s="39"/>
      <c r="O106" s="39"/>
      <c r="P106" s="39"/>
    </row>
    <row r="107" spans="13:16" s="36" customFormat="1" x14ac:dyDescent="0.25">
      <c r="M107" s="39"/>
      <c r="N107" s="39"/>
      <c r="O107" s="39"/>
      <c r="P107" s="39"/>
    </row>
    <row r="108" spans="13:16" s="36" customFormat="1" x14ac:dyDescent="0.25">
      <c r="M108" s="39"/>
      <c r="N108" s="39"/>
      <c r="O108" s="39"/>
      <c r="P108" s="39"/>
    </row>
    <row r="109" spans="13:16" s="36" customFormat="1" x14ac:dyDescent="0.25">
      <c r="M109" s="39"/>
      <c r="N109" s="39"/>
      <c r="O109" s="39"/>
      <c r="P109" s="39"/>
    </row>
    <row r="110" spans="13:16" s="36" customFormat="1" x14ac:dyDescent="0.25">
      <c r="M110" s="39"/>
      <c r="N110" s="39"/>
      <c r="O110" s="39"/>
      <c r="P110" s="39"/>
    </row>
    <row r="111" spans="13:16" s="36" customFormat="1" x14ac:dyDescent="0.25">
      <c r="M111" s="39"/>
      <c r="N111" s="39"/>
      <c r="O111" s="39"/>
      <c r="P111" s="39"/>
    </row>
    <row r="112" spans="13:16" s="36" customFormat="1" x14ac:dyDescent="0.25">
      <c r="M112" s="39"/>
      <c r="N112" s="39"/>
      <c r="O112" s="39"/>
      <c r="P112" s="39"/>
    </row>
    <row r="113" spans="13:16" s="36" customFormat="1" x14ac:dyDescent="0.25">
      <c r="M113" s="39"/>
      <c r="N113" s="39"/>
      <c r="O113" s="39"/>
      <c r="P113" s="39"/>
    </row>
    <row r="114" spans="13:16" s="36" customFormat="1" x14ac:dyDescent="0.25">
      <c r="M114" s="39"/>
      <c r="N114" s="39"/>
      <c r="O114" s="39"/>
      <c r="P114" s="39"/>
    </row>
    <row r="115" spans="13:16" s="36" customFormat="1" x14ac:dyDescent="0.25">
      <c r="M115" s="39"/>
      <c r="N115" s="39"/>
      <c r="O115" s="39"/>
      <c r="P115" s="39"/>
    </row>
    <row r="116" spans="13:16" s="36" customFormat="1" x14ac:dyDescent="0.25">
      <c r="M116" s="39"/>
      <c r="N116" s="39"/>
      <c r="O116" s="39"/>
      <c r="P116" s="39"/>
    </row>
    <row r="117" spans="13:16" s="36" customFormat="1" x14ac:dyDescent="0.25">
      <c r="M117" s="39"/>
      <c r="N117" s="39"/>
      <c r="O117" s="39"/>
      <c r="P117" s="39"/>
    </row>
    <row r="118" spans="13:16" s="36" customFormat="1" x14ac:dyDescent="0.25">
      <c r="M118" s="39"/>
      <c r="N118" s="39"/>
      <c r="O118" s="39"/>
      <c r="P118" s="39"/>
    </row>
    <row r="119" spans="13:16" s="36" customFormat="1" x14ac:dyDescent="0.25">
      <c r="M119" s="39"/>
      <c r="N119" s="39"/>
      <c r="O119" s="39"/>
      <c r="P119" s="39"/>
    </row>
    <row r="120" spans="13:16" s="36" customFormat="1" x14ac:dyDescent="0.25">
      <c r="M120" s="39"/>
      <c r="N120" s="39"/>
      <c r="O120" s="39"/>
      <c r="P120" s="39"/>
    </row>
    <row r="121" spans="13:16" s="36" customFormat="1" x14ac:dyDescent="0.25">
      <c r="M121" s="39"/>
      <c r="N121" s="39"/>
      <c r="O121" s="39"/>
      <c r="P121" s="39"/>
    </row>
    <row r="122" spans="13:16" s="36" customFormat="1" x14ac:dyDescent="0.25">
      <c r="M122" s="39"/>
      <c r="N122" s="39"/>
      <c r="O122" s="39"/>
      <c r="P122" s="39"/>
    </row>
    <row r="123" spans="13:16" s="36" customFormat="1" x14ac:dyDescent="0.25">
      <c r="M123" s="39"/>
      <c r="N123" s="39"/>
      <c r="O123" s="39"/>
      <c r="P123" s="39"/>
    </row>
    <row r="124" spans="13:16" s="36" customFormat="1" x14ac:dyDescent="0.25">
      <c r="M124" s="39"/>
      <c r="N124" s="39"/>
      <c r="O124" s="39"/>
      <c r="P124" s="39"/>
    </row>
    <row r="125" spans="13:16" s="36" customFormat="1" x14ac:dyDescent="0.25">
      <c r="M125" s="39"/>
      <c r="N125" s="39"/>
      <c r="O125" s="39"/>
      <c r="P125" s="39"/>
    </row>
    <row r="126" spans="13:16" s="36" customFormat="1" x14ac:dyDescent="0.25">
      <c r="M126" s="39"/>
      <c r="N126" s="39"/>
      <c r="O126" s="39"/>
      <c r="P126" s="39"/>
    </row>
    <row r="127" spans="13:16" s="36" customFormat="1" x14ac:dyDescent="0.25">
      <c r="M127" s="39"/>
      <c r="N127" s="39"/>
      <c r="O127" s="39"/>
      <c r="P127" s="39"/>
    </row>
    <row r="128" spans="13:16" s="36" customFormat="1" x14ac:dyDescent="0.25">
      <c r="M128" s="39"/>
      <c r="N128" s="39"/>
      <c r="O128" s="39"/>
      <c r="P128" s="39"/>
    </row>
    <row r="129" spans="12:16" s="36" customFormat="1" x14ac:dyDescent="0.25">
      <c r="M129" s="39"/>
      <c r="N129" s="39"/>
      <c r="O129" s="39"/>
      <c r="P129" s="39"/>
    </row>
    <row r="130" spans="12:16" s="36" customFormat="1" x14ac:dyDescent="0.25">
      <c r="M130" s="39"/>
      <c r="N130" s="39"/>
      <c r="O130" s="39"/>
      <c r="P130" s="39"/>
    </row>
    <row r="131" spans="12:16" s="36" customFormat="1" x14ac:dyDescent="0.25">
      <c r="M131" s="39"/>
      <c r="N131" s="39"/>
      <c r="O131" s="39"/>
      <c r="P131" s="39"/>
    </row>
    <row r="132" spans="12:16" s="36" customFormat="1" x14ac:dyDescent="0.25">
      <c r="L132"/>
      <c r="M132" s="39"/>
      <c r="N132" s="39"/>
      <c r="O132" s="39"/>
      <c r="P132" s="39"/>
    </row>
  </sheetData>
  <mergeCells count="66">
    <mergeCell ref="Q12:Q14"/>
    <mergeCell ref="R12:R14"/>
    <mergeCell ref="A16:A17"/>
    <mergeCell ref="B17:R17"/>
    <mergeCell ref="K12:K14"/>
    <mergeCell ref="L12:L14"/>
    <mergeCell ref="M12:M14"/>
    <mergeCell ref="N12:N14"/>
    <mergeCell ref="O12:O14"/>
    <mergeCell ref="P12:P14"/>
    <mergeCell ref="Q9:Q10"/>
    <mergeCell ref="R9:R10"/>
    <mergeCell ref="A12:A14"/>
    <mergeCell ref="B12:B14"/>
    <mergeCell ref="C12:C14"/>
    <mergeCell ref="D12:D14"/>
    <mergeCell ref="E12:E14"/>
    <mergeCell ref="F12:F14"/>
    <mergeCell ref="G12:G14"/>
    <mergeCell ref="J12:J14"/>
    <mergeCell ref="K9:K10"/>
    <mergeCell ref="L9:L10"/>
    <mergeCell ref="M9:M10"/>
    <mergeCell ref="N9:N10"/>
    <mergeCell ref="O9:O10"/>
    <mergeCell ref="P9:P10"/>
    <mergeCell ref="Q7:Q8"/>
    <mergeCell ref="R7:R8"/>
    <mergeCell ref="A9:A10"/>
    <mergeCell ref="B9:B10"/>
    <mergeCell ref="C9:C10"/>
    <mergeCell ref="D9:D10"/>
    <mergeCell ref="E9:E10"/>
    <mergeCell ref="F9:F10"/>
    <mergeCell ref="G9:G10"/>
    <mergeCell ref="J9:J10"/>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M19:N19"/>
    <mergeCell ref="O19:P19"/>
    <mergeCell ref="F4:F5"/>
    <mergeCell ref="A4:A5"/>
    <mergeCell ref="B4:B5"/>
    <mergeCell ref="C4:C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150"/>
  <sheetViews>
    <sheetView topLeftCell="A16" zoomScale="70" zoomScaleNormal="70" workbookViewId="0">
      <selection activeCell="F8" sqref="F8"/>
    </sheetView>
  </sheetViews>
  <sheetFormatPr defaultRowHeight="15" x14ac:dyDescent="0.25"/>
  <cols>
    <col min="1" max="1" width="4.7109375" style="251" customWidth="1"/>
    <col min="2" max="2" width="8.85546875" style="251" customWidth="1"/>
    <col min="3" max="3" width="11.42578125" style="251" customWidth="1"/>
    <col min="4" max="4" width="9.7109375" style="251" customWidth="1"/>
    <col min="5" max="5" width="45.7109375" style="251" customWidth="1"/>
    <col min="6" max="6" width="57.7109375" style="251" customWidth="1"/>
    <col min="7" max="7" width="35.7109375" style="251" customWidth="1"/>
    <col min="8" max="8" width="19.28515625" style="251" customWidth="1"/>
    <col min="9" max="9" width="10.42578125" style="251" customWidth="1"/>
    <col min="10" max="10" width="29.7109375" style="251" customWidth="1"/>
    <col min="11" max="11" width="10.7109375" style="251" customWidth="1"/>
    <col min="12" max="12" width="12.7109375" style="251" customWidth="1"/>
    <col min="13" max="16" width="14.7109375" style="216" customWidth="1"/>
    <col min="17" max="17" width="18.42578125" style="251" customWidth="1"/>
    <col min="18" max="18" width="15.7109375" style="251" customWidth="1"/>
    <col min="19" max="19" width="19.5703125" style="251" customWidth="1"/>
    <col min="20" max="258" width="9.140625" style="251"/>
    <col min="259" max="259" width="4.7109375" style="251" bestFit="1" customWidth="1"/>
    <col min="260" max="260" width="9.7109375" style="251" bestFit="1" customWidth="1"/>
    <col min="261" max="261" width="10" style="251" bestFit="1" customWidth="1"/>
    <col min="262" max="262" width="8.85546875" style="251" bestFit="1" customWidth="1"/>
    <col min="263" max="263" width="22.85546875" style="251" customWidth="1"/>
    <col min="264" max="264" width="59.7109375" style="251" bestFit="1" customWidth="1"/>
    <col min="265" max="265" width="57.85546875" style="251" bestFit="1" customWidth="1"/>
    <col min="266" max="266" width="35.28515625" style="251" bestFit="1" customWidth="1"/>
    <col min="267" max="267" width="28.140625" style="251" bestFit="1" customWidth="1"/>
    <col min="268" max="268" width="33.140625" style="251" bestFit="1" customWidth="1"/>
    <col min="269" max="269" width="26" style="251" bestFit="1" customWidth="1"/>
    <col min="270" max="270" width="19.140625" style="251" bestFit="1" customWidth="1"/>
    <col min="271" max="271" width="10.42578125" style="251" customWidth="1"/>
    <col min="272" max="272" width="11.85546875" style="251" customWidth="1"/>
    <col min="273" max="273" width="14.7109375" style="251" customWidth="1"/>
    <col min="274" max="274" width="9" style="251" bestFit="1" customWidth="1"/>
    <col min="275" max="514" width="9.140625" style="251"/>
    <col min="515" max="515" width="4.7109375" style="251" bestFit="1" customWidth="1"/>
    <col min="516" max="516" width="9.7109375" style="251" bestFit="1" customWidth="1"/>
    <col min="517" max="517" width="10" style="251" bestFit="1" customWidth="1"/>
    <col min="518" max="518" width="8.85546875" style="251" bestFit="1" customWidth="1"/>
    <col min="519" max="519" width="22.85546875" style="251" customWidth="1"/>
    <col min="520" max="520" width="59.7109375" style="251" bestFit="1" customWidth="1"/>
    <col min="521" max="521" width="57.85546875" style="251" bestFit="1" customWidth="1"/>
    <col min="522" max="522" width="35.28515625" style="251" bestFit="1" customWidth="1"/>
    <col min="523" max="523" width="28.140625" style="251" bestFit="1" customWidth="1"/>
    <col min="524" max="524" width="33.140625" style="251" bestFit="1" customWidth="1"/>
    <col min="525" max="525" width="26" style="251" bestFit="1" customWidth="1"/>
    <col min="526" max="526" width="19.140625" style="251" bestFit="1" customWidth="1"/>
    <col min="527" max="527" width="10.42578125" style="251" customWidth="1"/>
    <col min="528" max="528" width="11.85546875" style="251" customWidth="1"/>
    <col min="529" max="529" width="14.7109375" style="251" customWidth="1"/>
    <col min="530" max="530" width="9" style="251" bestFit="1" customWidth="1"/>
    <col min="531" max="770" width="9.140625" style="251"/>
    <col min="771" max="771" width="4.7109375" style="251" bestFit="1" customWidth="1"/>
    <col min="772" max="772" width="9.7109375" style="251" bestFit="1" customWidth="1"/>
    <col min="773" max="773" width="10" style="251" bestFit="1" customWidth="1"/>
    <col min="774" max="774" width="8.85546875" style="251" bestFit="1" customWidth="1"/>
    <col min="775" max="775" width="22.85546875" style="251" customWidth="1"/>
    <col min="776" max="776" width="59.7109375" style="251" bestFit="1" customWidth="1"/>
    <col min="777" max="777" width="57.85546875" style="251" bestFit="1" customWidth="1"/>
    <col min="778" max="778" width="35.28515625" style="251" bestFit="1" customWidth="1"/>
    <col min="779" max="779" width="28.140625" style="251" bestFit="1" customWidth="1"/>
    <col min="780" max="780" width="33.140625" style="251" bestFit="1" customWidth="1"/>
    <col min="781" max="781" width="26" style="251" bestFit="1" customWidth="1"/>
    <col min="782" max="782" width="19.140625" style="251" bestFit="1" customWidth="1"/>
    <col min="783" max="783" width="10.42578125" style="251" customWidth="1"/>
    <col min="784" max="784" width="11.85546875" style="251" customWidth="1"/>
    <col min="785" max="785" width="14.7109375" style="251" customWidth="1"/>
    <col min="786" max="786" width="9" style="251" bestFit="1" customWidth="1"/>
    <col min="787" max="1026" width="9.140625" style="251"/>
    <col min="1027" max="1027" width="4.7109375" style="251" bestFit="1" customWidth="1"/>
    <col min="1028" max="1028" width="9.7109375" style="251" bestFit="1" customWidth="1"/>
    <col min="1029" max="1029" width="10" style="251" bestFit="1" customWidth="1"/>
    <col min="1030" max="1030" width="8.85546875" style="251" bestFit="1" customWidth="1"/>
    <col min="1031" max="1031" width="22.85546875" style="251" customWidth="1"/>
    <col min="1032" max="1032" width="59.7109375" style="251" bestFit="1" customWidth="1"/>
    <col min="1033" max="1033" width="57.85546875" style="251" bestFit="1" customWidth="1"/>
    <col min="1034" max="1034" width="35.28515625" style="251" bestFit="1" customWidth="1"/>
    <col min="1035" max="1035" width="28.140625" style="251" bestFit="1" customWidth="1"/>
    <col min="1036" max="1036" width="33.140625" style="251" bestFit="1" customWidth="1"/>
    <col min="1037" max="1037" width="26" style="251" bestFit="1" customWidth="1"/>
    <col min="1038" max="1038" width="19.140625" style="251" bestFit="1" customWidth="1"/>
    <col min="1039" max="1039" width="10.42578125" style="251" customWidth="1"/>
    <col min="1040" max="1040" width="11.85546875" style="251" customWidth="1"/>
    <col min="1041" max="1041" width="14.7109375" style="251" customWidth="1"/>
    <col min="1042" max="1042" width="9" style="251" bestFit="1" customWidth="1"/>
    <col min="1043" max="1282" width="9.140625" style="251"/>
    <col min="1283" max="1283" width="4.7109375" style="251" bestFit="1" customWidth="1"/>
    <col min="1284" max="1284" width="9.7109375" style="251" bestFit="1" customWidth="1"/>
    <col min="1285" max="1285" width="10" style="251" bestFit="1" customWidth="1"/>
    <col min="1286" max="1286" width="8.85546875" style="251" bestFit="1" customWidth="1"/>
    <col min="1287" max="1287" width="22.85546875" style="251" customWidth="1"/>
    <col min="1288" max="1288" width="59.7109375" style="251" bestFit="1" customWidth="1"/>
    <col min="1289" max="1289" width="57.85546875" style="251" bestFit="1" customWidth="1"/>
    <col min="1290" max="1290" width="35.28515625" style="251" bestFit="1" customWidth="1"/>
    <col min="1291" max="1291" width="28.140625" style="251" bestFit="1" customWidth="1"/>
    <col min="1292" max="1292" width="33.140625" style="251" bestFit="1" customWidth="1"/>
    <col min="1293" max="1293" width="26" style="251" bestFit="1" customWidth="1"/>
    <col min="1294" max="1294" width="19.140625" style="251" bestFit="1" customWidth="1"/>
    <col min="1295" max="1295" width="10.42578125" style="251" customWidth="1"/>
    <col min="1296" max="1296" width="11.85546875" style="251" customWidth="1"/>
    <col min="1297" max="1297" width="14.7109375" style="251" customWidth="1"/>
    <col min="1298" max="1298" width="9" style="251" bestFit="1" customWidth="1"/>
    <col min="1299" max="1538" width="9.140625" style="251"/>
    <col min="1539" max="1539" width="4.7109375" style="251" bestFit="1" customWidth="1"/>
    <col min="1540" max="1540" width="9.7109375" style="251" bestFit="1" customWidth="1"/>
    <col min="1541" max="1541" width="10" style="251" bestFit="1" customWidth="1"/>
    <col min="1542" max="1542" width="8.85546875" style="251" bestFit="1" customWidth="1"/>
    <col min="1543" max="1543" width="22.85546875" style="251" customWidth="1"/>
    <col min="1544" max="1544" width="59.7109375" style="251" bestFit="1" customWidth="1"/>
    <col min="1545" max="1545" width="57.85546875" style="251" bestFit="1" customWidth="1"/>
    <col min="1546" max="1546" width="35.28515625" style="251" bestFit="1" customWidth="1"/>
    <col min="1547" max="1547" width="28.140625" style="251" bestFit="1" customWidth="1"/>
    <col min="1548" max="1548" width="33.140625" style="251" bestFit="1" customWidth="1"/>
    <col min="1549" max="1549" width="26" style="251" bestFit="1" customWidth="1"/>
    <col min="1550" max="1550" width="19.140625" style="251" bestFit="1" customWidth="1"/>
    <col min="1551" max="1551" width="10.42578125" style="251" customWidth="1"/>
    <col min="1552" max="1552" width="11.85546875" style="251" customWidth="1"/>
    <col min="1553" max="1553" width="14.7109375" style="251" customWidth="1"/>
    <col min="1554" max="1554" width="9" style="251" bestFit="1" customWidth="1"/>
    <col min="1555" max="1794" width="9.140625" style="251"/>
    <col min="1795" max="1795" width="4.7109375" style="251" bestFit="1" customWidth="1"/>
    <col min="1796" max="1796" width="9.7109375" style="251" bestFit="1" customWidth="1"/>
    <col min="1797" max="1797" width="10" style="251" bestFit="1" customWidth="1"/>
    <col min="1798" max="1798" width="8.85546875" style="251" bestFit="1" customWidth="1"/>
    <col min="1799" max="1799" width="22.85546875" style="251" customWidth="1"/>
    <col min="1800" max="1800" width="59.7109375" style="251" bestFit="1" customWidth="1"/>
    <col min="1801" max="1801" width="57.85546875" style="251" bestFit="1" customWidth="1"/>
    <col min="1802" max="1802" width="35.28515625" style="251" bestFit="1" customWidth="1"/>
    <col min="1803" max="1803" width="28.140625" style="251" bestFit="1" customWidth="1"/>
    <col min="1804" max="1804" width="33.140625" style="251" bestFit="1" customWidth="1"/>
    <col min="1805" max="1805" width="26" style="251" bestFit="1" customWidth="1"/>
    <col min="1806" max="1806" width="19.140625" style="251" bestFit="1" customWidth="1"/>
    <col min="1807" max="1807" width="10.42578125" style="251" customWidth="1"/>
    <col min="1808" max="1808" width="11.85546875" style="251" customWidth="1"/>
    <col min="1809" max="1809" width="14.7109375" style="251" customWidth="1"/>
    <col min="1810" max="1810" width="9" style="251" bestFit="1" customWidth="1"/>
    <col min="1811" max="2050" width="9.140625" style="251"/>
    <col min="2051" max="2051" width="4.7109375" style="251" bestFit="1" customWidth="1"/>
    <col min="2052" max="2052" width="9.7109375" style="251" bestFit="1" customWidth="1"/>
    <col min="2053" max="2053" width="10" style="251" bestFit="1" customWidth="1"/>
    <col min="2054" max="2054" width="8.85546875" style="251" bestFit="1" customWidth="1"/>
    <col min="2055" max="2055" width="22.85546875" style="251" customWidth="1"/>
    <col min="2056" max="2056" width="59.7109375" style="251" bestFit="1" customWidth="1"/>
    <col min="2057" max="2057" width="57.85546875" style="251" bestFit="1" customWidth="1"/>
    <col min="2058" max="2058" width="35.28515625" style="251" bestFit="1" customWidth="1"/>
    <col min="2059" max="2059" width="28.140625" style="251" bestFit="1" customWidth="1"/>
    <col min="2060" max="2060" width="33.140625" style="251" bestFit="1" customWidth="1"/>
    <col min="2061" max="2061" width="26" style="251" bestFit="1" customWidth="1"/>
    <col min="2062" max="2062" width="19.140625" style="251" bestFit="1" customWidth="1"/>
    <col min="2063" max="2063" width="10.42578125" style="251" customWidth="1"/>
    <col min="2064" max="2064" width="11.85546875" style="251" customWidth="1"/>
    <col min="2065" max="2065" width="14.7109375" style="251" customWidth="1"/>
    <col min="2066" max="2066" width="9" style="251" bestFit="1" customWidth="1"/>
    <col min="2067" max="2306" width="9.140625" style="251"/>
    <col min="2307" max="2307" width="4.7109375" style="251" bestFit="1" customWidth="1"/>
    <col min="2308" max="2308" width="9.7109375" style="251" bestFit="1" customWidth="1"/>
    <col min="2309" max="2309" width="10" style="251" bestFit="1" customWidth="1"/>
    <col min="2310" max="2310" width="8.85546875" style="251" bestFit="1" customWidth="1"/>
    <col min="2311" max="2311" width="22.85546875" style="251" customWidth="1"/>
    <col min="2312" max="2312" width="59.7109375" style="251" bestFit="1" customWidth="1"/>
    <col min="2313" max="2313" width="57.85546875" style="251" bestFit="1" customWidth="1"/>
    <col min="2314" max="2314" width="35.28515625" style="251" bestFit="1" customWidth="1"/>
    <col min="2315" max="2315" width="28.140625" style="251" bestFit="1" customWidth="1"/>
    <col min="2316" max="2316" width="33.140625" style="251" bestFit="1" customWidth="1"/>
    <col min="2317" max="2317" width="26" style="251" bestFit="1" customWidth="1"/>
    <col min="2318" max="2318" width="19.140625" style="251" bestFit="1" customWidth="1"/>
    <col min="2319" max="2319" width="10.42578125" style="251" customWidth="1"/>
    <col min="2320" max="2320" width="11.85546875" style="251" customWidth="1"/>
    <col min="2321" max="2321" width="14.7109375" style="251" customWidth="1"/>
    <col min="2322" max="2322" width="9" style="251" bestFit="1" customWidth="1"/>
    <col min="2323" max="2562" width="9.140625" style="251"/>
    <col min="2563" max="2563" width="4.7109375" style="251" bestFit="1" customWidth="1"/>
    <col min="2564" max="2564" width="9.7109375" style="251" bestFit="1" customWidth="1"/>
    <col min="2565" max="2565" width="10" style="251" bestFit="1" customWidth="1"/>
    <col min="2566" max="2566" width="8.85546875" style="251" bestFit="1" customWidth="1"/>
    <col min="2567" max="2567" width="22.85546875" style="251" customWidth="1"/>
    <col min="2568" max="2568" width="59.7109375" style="251" bestFit="1" customWidth="1"/>
    <col min="2569" max="2569" width="57.85546875" style="251" bestFit="1" customWidth="1"/>
    <col min="2570" max="2570" width="35.28515625" style="251" bestFit="1" customWidth="1"/>
    <col min="2571" max="2571" width="28.140625" style="251" bestFit="1" customWidth="1"/>
    <col min="2572" max="2572" width="33.140625" style="251" bestFit="1" customWidth="1"/>
    <col min="2573" max="2573" width="26" style="251" bestFit="1" customWidth="1"/>
    <col min="2574" max="2574" width="19.140625" style="251" bestFit="1" customWidth="1"/>
    <col min="2575" max="2575" width="10.42578125" style="251" customWidth="1"/>
    <col min="2576" max="2576" width="11.85546875" style="251" customWidth="1"/>
    <col min="2577" max="2577" width="14.7109375" style="251" customWidth="1"/>
    <col min="2578" max="2578" width="9" style="251" bestFit="1" customWidth="1"/>
    <col min="2579" max="2818" width="9.140625" style="251"/>
    <col min="2819" max="2819" width="4.7109375" style="251" bestFit="1" customWidth="1"/>
    <col min="2820" max="2820" width="9.7109375" style="251" bestFit="1" customWidth="1"/>
    <col min="2821" max="2821" width="10" style="251" bestFit="1" customWidth="1"/>
    <col min="2822" max="2822" width="8.85546875" style="251" bestFit="1" customWidth="1"/>
    <col min="2823" max="2823" width="22.85546875" style="251" customWidth="1"/>
    <col min="2824" max="2824" width="59.7109375" style="251" bestFit="1" customWidth="1"/>
    <col min="2825" max="2825" width="57.85546875" style="251" bestFit="1" customWidth="1"/>
    <col min="2826" max="2826" width="35.28515625" style="251" bestFit="1" customWidth="1"/>
    <col min="2827" max="2827" width="28.140625" style="251" bestFit="1" customWidth="1"/>
    <col min="2828" max="2828" width="33.140625" style="251" bestFit="1" customWidth="1"/>
    <col min="2829" max="2829" width="26" style="251" bestFit="1" customWidth="1"/>
    <col min="2830" max="2830" width="19.140625" style="251" bestFit="1" customWidth="1"/>
    <col min="2831" max="2831" width="10.42578125" style="251" customWidth="1"/>
    <col min="2832" max="2832" width="11.85546875" style="251" customWidth="1"/>
    <col min="2833" max="2833" width="14.7109375" style="251" customWidth="1"/>
    <col min="2834" max="2834" width="9" style="251" bestFit="1" customWidth="1"/>
    <col min="2835" max="3074" width="9.140625" style="251"/>
    <col min="3075" max="3075" width="4.7109375" style="251" bestFit="1" customWidth="1"/>
    <col min="3076" max="3076" width="9.7109375" style="251" bestFit="1" customWidth="1"/>
    <col min="3077" max="3077" width="10" style="251" bestFit="1" customWidth="1"/>
    <col min="3078" max="3078" width="8.85546875" style="251" bestFit="1" customWidth="1"/>
    <col min="3079" max="3079" width="22.85546875" style="251" customWidth="1"/>
    <col min="3080" max="3080" width="59.7109375" style="251" bestFit="1" customWidth="1"/>
    <col min="3081" max="3081" width="57.85546875" style="251" bestFit="1" customWidth="1"/>
    <col min="3082" max="3082" width="35.28515625" style="251" bestFit="1" customWidth="1"/>
    <col min="3083" max="3083" width="28.140625" style="251" bestFit="1" customWidth="1"/>
    <col min="3084" max="3084" width="33.140625" style="251" bestFit="1" customWidth="1"/>
    <col min="3085" max="3085" width="26" style="251" bestFit="1" customWidth="1"/>
    <col min="3086" max="3086" width="19.140625" style="251" bestFit="1" customWidth="1"/>
    <col min="3087" max="3087" width="10.42578125" style="251" customWidth="1"/>
    <col min="3088" max="3088" width="11.85546875" style="251" customWidth="1"/>
    <col min="3089" max="3089" width="14.7109375" style="251" customWidth="1"/>
    <col min="3090" max="3090" width="9" style="251" bestFit="1" customWidth="1"/>
    <col min="3091" max="3330" width="9.140625" style="251"/>
    <col min="3331" max="3331" width="4.7109375" style="251" bestFit="1" customWidth="1"/>
    <col min="3332" max="3332" width="9.7109375" style="251" bestFit="1" customWidth="1"/>
    <col min="3333" max="3333" width="10" style="251" bestFit="1" customWidth="1"/>
    <col min="3334" max="3334" width="8.85546875" style="251" bestFit="1" customWidth="1"/>
    <col min="3335" max="3335" width="22.85546875" style="251" customWidth="1"/>
    <col min="3336" max="3336" width="59.7109375" style="251" bestFit="1" customWidth="1"/>
    <col min="3337" max="3337" width="57.85546875" style="251" bestFit="1" customWidth="1"/>
    <col min="3338" max="3338" width="35.28515625" style="251" bestFit="1" customWidth="1"/>
    <col min="3339" max="3339" width="28.140625" style="251" bestFit="1" customWidth="1"/>
    <col min="3340" max="3340" width="33.140625" style="251" bestFit="1" customWidth="1"/>
    <col min="3341" max="3341" width="26" style="251" bestFit="1" customWidth="1"/>
    <col min="3342" max="3342" width="19.140625" style="251" bestFit="1" customWidth="1"/>
    <col min="3343" max="3343" width="10.42578125" style="251" customWidth="1"/>
    <col min="3344" max="3344" width="11.85546875" style="251" customWidth="1"/>
    <col min="3345" max="3345" width="14.7109375" style="251" customWidth="1"/>
    <col min="3346" max="3346" width="9" style="251" bestFit="1" customWidth="1"/>
    <col min="3347" max="3586" width="9.140625" style="251"/>
    <col min="3587" max="3587" width="4.7109375" style="251" bestFit="1" customWidth="1"/>
    <col min="3588" max="3588" width="9.7109375" style="251" bestFit="1" customWidth="1"/>
    <col min="3589" max="3589" width="10" style="251" bestFit="1" customWidth="1"/>
    <col min="3590" max="3590" width="8.85546875" style="251" bestFit="1" customWidth="1"/>
    <col min="3591" max="3591" width="22.85546875" style="251" customWidth="1"/>
    <col min="3592" max="3592" width="59.7109375" style="251" bestFit="1" customWidth="1"/>
    <col min="3593" max="3593" width="57.85546875" style="251" bestFit="1" customWidth="1"/>
    <col min="3594" max="3594" width="35.28515625" style="251" bestFit="1" customWidth="1"/>
    <col min="3595" max="3595" width="28.140625" style="251" bestFit="1" customWidth="1"/>
    <col min="3596" max="3596" width="33.140625" style="251" bestFit="1" customWidth="1"/>
    <col min="3597" max="3597" width="26" style="251" bestFit="1" customWidth="1"/>
    <col min="3598" max="3598" width="19.140625" style="251" bestFit="1" customWidth="1"/>
    <col min="3599" max="3599" width="10.42578125" style="251" customWidth="1"/>
    <col min="3600" max="3600" width="11.85546875" style="251" customWidth="1"/>
    <col min="3601" max="3601" width="14.7109375" style="251" customWidth="1"/>
    <col min="3602" max="3602" width="9" style="251" bestFit="1" customWidth="1"/>
    <col min="3603" max="3842" width="9.140625" style="251"/>
    <col min="3843" max="3843" width="4.7109375" style="251" bestFit="1" customWidth="1"/>
    <col min="3844" max="3844" width="9.7109375" style="251" bestFit="1" customWidth="1"/>
    <col min="3845" max="3845" width="10" style="251" bestFit="1" customWidth="1"/>
    <col min="3846" max="3846" width="8.85546875" style="251" bestFit="1" customWidth="1"/>
    <col min="3847" max="3847" width="22.85546875" style="251" customWidth="1"/>
    <col min="3848" max="3848" width="59.7109375" style="251" bestFit="1" customWidth="1"/>
    <col min="3849" max="3849" width="57.85546875" style="251" bestFit="1" customWidth="1"/>
    <col min="3850" max="3850" width="35.28515625" style="251" bestFit="1" customWidth="1"/>
    <col min="3851" max="3851" width="28.140625" style="251" bestFit="1" customWidth="1"/>
    <col min="3852" max="3852" width="33.140625" style="251" bestFit="1" customWidth="1"/>
    <col min="3853" max="3853" width="26" style="251" bestFit="1" customWidth="1"/>
    <col min="3854" max="3854" width="19.140625" style="251" bestFit="1" customWidth="1"/>
    <col min="3855" max="3855" width="10.42578125" style="251" customWidth="1"/>
    <col min="3856" max="3856" width="11.85546875" style="251" customWidth="1"/>
    <col min="3857" max="3857" width="14.7109375" style="251" customWidth="1"/>
    <col min="3858" max="3858" width="9" style="251" bestFit="1" customWidth="1"/>
    <col min="3859" max="4098" width="9.140625" style="251"/>
    <col min="4099" max="4099" width="4.7109375" style="251" bestFit="1" customWidth="1"/>
    <col min="4100" max="4100" width="9.7109375" style="251" bestFit="1" customWidth="1"/>
    <col min="4101" max="4101" width="10" style="251" bestFit="1" customWidth="1"/>
    <col min="4102" max="4102" width="8.85546875" style="251" bestFit="1" customWidth="1"/>
    <col min="4103" max="4103" width="22.85546875" style="251" customWidth="1"/>
    <col min="4104" max="4104" width="59.7109375" style="251" bestFit="1" customWidth="1"/>
    <col min="4105" max="4105" width="57.85546875" style="251" bestFit="1" customWidth="1"/>
    <col min="4106" max="4106" width="35.28515625" style="251" bestFit="1" customWidth="1"/>
    <col min="4107" max="4107" width="28.140625" style="251" bestFit="1" customWidth="1"/>
    <col min="4108" max="4108" width="33.140625" style="251" bestFit="1" customWidth="1"/>
    <col min="4109" max="4109" width="26" style="251" bestFit="1" customWidth="1"/>
    <col min="4110" max="4110" width="19.140625" style="251" bestFit="1" customWidth="1"/>
    <col min="4111" max="4111" width="10.42578125" style="251" customWidth="1"/>
    <col min="4112" max="4112" width="11.85546875" style="251" customWidth="1"/>
    <col min="4113" max="4113" width="14.7109375" style="251" customWidth="1"/>
    <col min="4114" max="4114" width="9" style="251" bestFit="1" customWidth="1"/>
    <col min="4115" max="4354" width="9.140625" style="251"/>
    <col min="4355" max="4355" width="4.7109375" style="251" bestFit="1" customWidth="1"/>
    <col min="4356" max="4356" width="9.7109375" style="251" bestFit="1" customWidth="1"/>
    <col min="4357" max="4357" width="10" style="251" bestFit="1" customWidth="1"/>
    <col min="4358" max="4358" width="8.85546875" style="251" bestFit="1" customWidth="1"/>
    <col min="4359" max="4359" width="22.85546875" style="251" customWidth="1"/>
    <col min="4360" max="4360" width="59.7109375" style="251" bestFit="1" customWidth="1"/>
    <col min="4361" max="4361" width="57.85546875" style="251" bestFit="1" customWidth="1"/>
    <col min="4362" max="4362" width="35.28515625" style="251" bestFit="1" customWidth="1"/>
    <col min="4363" max="4363" width="28.140625" style="251" bestFit="1" customWidth="1"/>
    <col min="4364" max="4364" width="33.140625" style="251" bestFit="1" customWidth="1"/>
    <col min="4365" max="4365" width="26" style="251" bestFit="1" customWidth="1"/>
    <col min="4366" max="4366" width="19.140625" style="251" bestFit="1" customWidth="1"/>
    <col min="4367" max="4367" width="10.42578125" style="251" customWidth="1"/>
    <col min="4368" max="4368" width="11.85546875" style="251" customWidth="1"/>
    <col min="4369" max="4369" width="14.7109375" style="251" customWidth="1"/>
    <col min="4370" max="4370" width="9" style="251" bestFit="1" customWidth="1"/>
    <col min="4371" max="4610" width="9.140625" style="251"/>
    <col min="4611" max="4611" width="4.7109375" style="251" bestFit="1" customWidth="1"/>
    <col min="4612" max="4612" width="9.7109375" style="251" bestFit="1" customWidth="1"/>
    <col min="4613" max="4613" width="10" style="251" bestFit="1" customWidth="1"/>
    <col min="4614" max="4614" width="8.85546875" style="251" bestFit="1" customWidth="1"/>
    <col min="4615" max="4615" width="22.85546875" style="251" customWidth="1"/>
    <col min="4616" max="4616" width="59.7109375" style="251" bestFit="1" customWidth="1"/>
    <col min="4617" max="4617" width="57.85546875" style="251" bestFit="1" customWidth="1"/>
    <col min="4618" max="4618" width="35.28515625" style="251" bestFit="1" customWidth="1"/>
    <col min="4619" max="4619" width="28.140625" style="251" bestFit="1" customWidth="1"/>
    <col min="4620" max="4620" width="33.140625" style="251" bestFit="1" customWidth="1"/>
    <col min="4621" max="4621" width="26" style="251" bestFit="1" customWidth="1"/>
    <col min="4622" max="4622" width="19.140625" style="251" bestFit="1" customWidth="1"/>
    <col min="4623" max="4623" width="10.42578125" style="251" customWidth="1"/>
    <col min="4624" max="4624" width="11.85546875" style="251" customWidth="1"/>
    <col min="4625" max="4625" width="14.7109375" style="251" customWidth="1"/>
    <col min="4626" max="4626" width="9" style="251" bestFit="1" customWidth="1"/>
    <col min="4627" max="4866" width="9.140625" style="251"/>
    <col min="4867" max="4867" width="4.7109375" style="251" bestFit="1" customWidth="1"/>
    <col min="4868" max="4868" width="9.7109375" style="251" bestFit="1" customWidth="1"/>
    <col min="4869" max="4869" width="10" style="251" bestFit="1" customWidth="1"/>
    <col min="4870" max="4870" width="8.85546875" style="251" bestFit="1" customWidth="1"/>
    <col min="4871" max="4871" width="22.85546875" style="251" customWidth="1"/>
    <col min="4872" max="4872" width="59.7109375" style="251" bestFit="1" customWidth="1"/>
    <col min="4873" max="4873" width="57.85546875" style="251" bestFit="1" customWidth="1"/>
    <col min="4874" max="4874" width="35.28515625" style="251" bestFit="1" customWidth="1"/>
    <col min="4875" max="4875" width="28.140625" style="251" bestFit="1" customWidth="1"/>
    <col min="4876" max="4876" width="33.140625" style="251" bestFit="1" customWidth="1"/>
    <col min="4877" max="4877" width="26" style="251" bestFit="1" customWidth="1"/>
    <col min="4878" max="4878" width="19.140625" style="251" bestFit="1" customWidth="1"/>
    <col min="4879" max="4879" width="10.42578125" style="251" customWidth="1"/>
    <col min="4880" max="4880" width="11.85546875" style="251" customWidth="1"/>
    <col min="4881" max="4881" width="14.7109375" style="251" customWidth="1"/>
    <col min="4882" max="4882" width="9" style="251" bestFit="1" customWidth="1"/>
    <col min="4883" max="5122" width="9.140625" style="251"/>
    <col min="5123" max="5123" width="4.7109375" style="251" bestFit="1" customWidth="1"/>
    <col min="5124" max="5124" width="9.7109375" style="251" bestFit="1" customWidth="1"/>
    <col min="5125" max="5125" width="10" style="251" bestFit="1" customWidth="1"/>
    <col min="5126" max="5126" width="8.85546875" style="251" bestFit="1" customWidth="1"/>
    <col min="5127" max="5127" width="22.85546875" style="251" customWidth="1"/>
    <col min="5128" max="5128" width="59.7109375" style="251" bestFit="1" customWidth="1"/>
    <col min="5129" max="5129" width="57.85546875" style="251" bestFit="1" customWidth="1"/>
    <col min="5130" max="5130" width="35.28515625" style="251" bestFit="1" customWidth="1"/>
    <col min="5131" max="5131" width="28.140625" style="251" bestFit="1" customWidth="1"/>
    <col min="5132" max="5132" width="33.140625" style="251" bestFit="1" customWidth="1"/>
    <col min="5133" max="5133" width="26" style="251" bestFit="1" customWidth="1"/>
    <col min="5134" max="5134" width="19.140625" style="251" bestFit="1" customWidth="1"/>
    <col min="5135" max="5135" width="10.42578125" style="251" customWidth="1"/>
    <col min="5136" max="5136" width="11.85546875" style="251" customWidth="1"/>
    <col min="5137" max="5137" width="14.7109375" style="251" customWidth="1"/>
    <col min="5138" max="5138" width="9" style="251" bestFit="1" customWidth="1"/>
    <col min="5139" max="5378" width="9.140625" style="251"/>
    <col min="5379" max="5379" width="4.7109375" style="251" bestFit="1" customWidth="1"/>
    <col min="5380" max="5380" width="9.7109375" style="251" bestFit="1" customWidth="1"/>
    <col min="5381" max="5381" width="10" style="251" bestFit="1" customWidth="1"/>
    <col min="5382" max="5382" width="8.85546875" style="251" bestFit="1" customWidth="1"/>
    <col min="5383" max="5383" width="22.85546875" style="251" customWidth="1"/>
    <col min="5384" max="5384" width="59.7109375" style="251" bestFit="1" customWidth="1"/>
    <col min="5385" max="5385" width="57.85546875" style="251" bestFit="1" customWidth="1"/>
    <col min="5386" max="5386" width="35.28515625" style="251" bestFit="1" customWidth="1"/>
    <col min="5387" max="5387" width="28.140625" style="251" bestFit="1" customWidth="1"/>
    <col min="5388" max="5388" width="33.140625" style="251" bestFit="1" customWidth="1"/>
    <col min="5389" max="5389" width="26" style="251" bestFit="1" customWidth="1"/>
    <col min="5390" max="5390" width="19.140625" style="251" bestFit="1" customWidth="1"/>
    <col min="5391" max="5391" width="10.42578125" style="251" customWidth="1"/>
    <col min="5392" max="5392" width="11.85546875" style="251" customWidth="1"/>
    <col min="5393" max="5393" width="14.7109375" style="251" customWidth="1"/>
    <col min="5394" max="5394" width="9" style="251" bestFit="1" customWidth="1"/>
    <col min="5395" max="5634" width="9.140625" style="251"/>
    <col min="5635" max="5635" width="4.7109375" style="251" bestFit="1" customWidth="1"/>
    <col min="5636" max="5636" width="9.7109375" style="251" bestFit="1" customWidth="1"/>
    <col min="5637" max="5637" width="10" style="251" bestFit="1" customWidth="1"/>
    <col min="5638" max="5638" width="8.85546875" style="251" bestFit="1" customWidth="1"/>
    <col min="5639" max="5639" width="22.85546875" style="251" customWidth="1"/>
    <col min="5640" max="5640" width="59.7109375" style="251" bestFit="1" customWidth="1"/>
    <col min="5641" max="5641" width="57.85546875" style="251" bestFit="1" customWidth="1"/>
    <col min="5642" max="5642" width="35.28515625" style="251" bestFit="1" customWidth="1"/>
    <col min="5643" max="5643" width="28.140625" style="251" bestFit="1" customWidth="1"/>
    <col min="5644" max="5644" width="33.140625" style="251" bestFit="1" customWidth="1"/>
    <col min="5645" max="5645" width="26" style="251" bestFit="1" customWidth="1"/>
    <col min="5646" max="5646" width="19.140625" style="251" bestFit="1" customWidth="1"/>
    <col min="5647" max="5647" width="10.42578125" style="251" customWidth="1"/>
    <col min="5648" max="5648" width="11.85546875" style="251" customWidth="1"/>
    <col min="5649" max="5649" width="14.7109375" style="251" customWidth="1"/>
    <col min="5650" max="5650" width="9" style="251" bestFit="1" customWidth="1"/>
    <col min="5651" max="5890" width="9.140625" style="251"/>
    <col min="5891" max="5891" width="4.7109375" style="251" bestFit="1" customWidth="1"/>
    <col min="5892" max="5892" width="9.7109375" style="251" bestFit="1" customWidth="1"/>
    <col min="5893" max="5893" width="10" style="251" bestFit="1" customWidth="1"/>
    <col min="5894" max="5894" width="8.85546875" style="251" bestFit="1" customWidth="1"/>
    <col min="5895" max="5895" width="22.85546875" style="251" customWidth="1"/>
    <col min="5896" max="5896" width="59.7109375" style="251" bestFit="1" customWidth="1"/>
    <col min="5897" max="5897" width="57.85546875" style="251" bestFit="1" customWidth="1"/>
    <col min="5898" max="5898" width="35.28515625" style="251" bestFit="1" customWidth="1"/>
    <col min="5899" max="5899" width="28.140625" style="251" bestFit="1" customWidth="1"/>
    <col min="5900" max="5900" width="33.140625" style="251" bestFit="1" customWidth="1"/>
    <col min="5901" max="5901" width="26" style="251" bestFit="1" customWidth="1"/>
    <col min="5902" max="5902" width="19.140625" style="251" bestFit="1" customWidth="1"/>
    <col min="5903" max="5903" width="10.42578125" style="251" customWidth="1"/>
    <col min="5904" max="5904" width="11.85546875" style="251" customWidth="1"/>
    <col min="5905" max="5905" width="14.7109375" style="251" customWidth="1"/>
    <col min="5906" max="5906" width="9" style="251" bestFit="1" customWidth="1"/>
    <col min="5907" max="6146" width="9.140625" style="251"/>
    <col min="6147" max="6147" width="4.7109375" style="251" bestFit="1" customWidth="1"/>
    <col min="6148" max="6148" width="9.7109375" style="251" bestFit="1" customWidth="1"/>
    <col min="6149" max="6149" width="10" style="251" bestFit="1" customWidth="1"/>
    <col min="6150" max="6150" width="8.85546875" style="251" bestFit="1" customWidth="1"/>
    <col min="6151" max="6151" width="22.85546875" style="251" customWidth="1"/>
    <col min="6152" max="6152" width="59.7109375" style="251" bestFit="1" customWidth="1"/>
    <col min="6153" max="6153" width="57.85546875" style="251" bestFit="1" customWidth="1"/>
    <col min="6154" max="6154" width="35.28515625" style="251" bestFit="1" customWidth="1"/>
    <col min="6155" max="6155" width="28.140625" style="251" bestFit="1" customWidth="1"/>
    <col min="6156" max="6156" width="33.140625" style="251" bestFit="1" customWidth="1"/>
    <col min="6157" max="6157" width="26" style="251" bestFit="1" customWidth="1"/>
    <col min="6158" max="6158" width="19.140625" style="251" bestFit="1" customWidth="1"/>
    <col min="6159" max="6159" width="10.42578125" style="251" customWidth="1"/>
    <col min="6160" max="6160" width="11.85546875" style="251" customWidth="1"/>
    <col min="6161" max="6161" width="14.7109375" style="251" customWidth="1"/>
    <col min="6162" max="6162" width="9" style="251" bestFit="1" customWidth="1"/>
    <col min="6163" max="6402" width="9.140625" style="251"/>
    <col min="6403" max="6403" width="4.7109375" style="251" bestFit="1" customWidth="1"/>
    <col min="6404" max="6404" width="9.7109375" style="251" bestFit="1" customWidth="1"/>
    <col min="6405" max="6405" width="10" style="251" bestFit="1" customWidth="1"/>
    <col min="6406" max="6406" width="8.85546875" style="251" bestFit="1" customWidth="1"/>
    <col min="6407" max="6407" width="22.85546875" style="251" customWidth="1"/>
    <col min="6408" max="6408" width="59.7109375" style="251" bestFit="1" customWidth="1"/>
    <col min="6409" max="6409" width="57.85546875" style="251" bestFit="1" customWidth="1"/>
    <col min="6410" max="6410" width="35.28515625" style="251" bestFit="1" customWidth="1"/>
    <col min="6411" max="6411" width="28.140625" style="251" bestFit="1" customWidth="1"/>
    <col min="6412" max="6412" width="33.140625" style="251" bestFit="1" customWidth="1"/>
    <col min="6413" max="6413" width="26" style="251" bestFit="1" customWidth="1"/>
    <col min="6414" max="6414" width="19.140625" style="251" bestFit="1" customWidth="1"/>
    <col min="6415" max="6415" width="10.42578125" style="251" customWidth="1"/>
    <col min="6416" max="6416" width="11.85546875" style="251" customWidth="1"/>
    <col min="6417" max="6417" width="14.7109375" style="251" customWidth="1"/>
    <col min="6418" max="6418" width="9" style="251" bestFit="1" customWidth="1"/>
    <col min="6419" max="6658" width="9.140625" style="251"/>
    <col min="6659" max="6659" width="4.7109375" style="251" bestFit="1" customWidth="1"/>
    <col min="6660" max="6660" width="9.7109375" style="251" bestFit="1" customWidth="1"/>
    <col min="6661" max="6661" width="10" style="251" bestFit="1" customWidth="1"/>
    <col min="6662" max="6662" width="8.85546875" style="251" bestFit="1" customWidth="1"/>
    <col min="6663" max="6663" width="22.85546875" style="251" customWidth="1"/>
    <col min="6664" max="6664" width="59.7109375" style="251" bestFit="1" customWidth="1"/>
    <col min="6665" max="6665" width="57.85546875" style="251" bestFit="1" customWidth="1"/>
    <col min="6666" max="6666" width="35.28515625" style="251" bestFit="1" customWidth="1"/>
    <col min="6667" max="6667" width="28.140625" style="251" bestFit="1" customWidth="1"/>
    <col min="6668" max="6668" width="33.140625" style="251" bestFit="1" customWidth="1"/>
    <col min="6669" max="6669" width="26" style="251" bestFit="1" customWidth="1"/>
    <col min="6670" max="6670" width="19.140625" style="251" bestFit="1" customWidth="1"/>
    <col min="6671" max="6671" width="10.42578125" style="251" customWidth="1"/>
    <col min="6672" max="6672" width="11.85546875" style="251" customWidth="1"/>
    <col min="6673" max="6673" width="14.7109375" style="251" customWidth="1"/>
    <col min="6674" max="6674" width="9" style="251" bestFit="1" customWidth="1"/>
    <col min="6675" max="6914" width="9.140625" style="251"/>
    <col min="6915" max="6915" width="4.7109375" style="251" bestFit="1" customWidth="1"/>
    <col min="6916" max="6916" width="9.7109375" style="251" bestFit="1" customWidth="1"/>
    <col min="6917" max="6917" width="10" style="251" bestFit="1" customWidth="1"/>
    <col min="6918" max="6918" width="8.85546875" style="251" bestFit="1" customWidth="1"/>
    <col min="6919" max="6919" width="22.85546875" style="251" customWidth="1"/>
    <col min="6920" max="6920" width="59.7109375" style="251" bestFit="1" customWidth="1"/>
    <col min="6921" max="6921" width="57.85546875" style="251" bestFit="1" customWidth="1"/>
    <col min="6922" max="6922" width="35.28515625" style="251" bestFit="1" customWidth="1"/>
    <col min="6923" max="6923" width="28.140625" style="251" bestFit="1" customWidth="1"/>
    <col min="6924" max="6924" width="33.140625" style="251" bestFit="1" customWidth="1"/>
    <col min="6925" max="6925" width="26" style="251" bestFit="1" customWidth="1"/>
    <col min="6926" max="6926" width="19.140625" style="251" bestFit="1" customWidth="1"/>
    <col min="6927" max="6927" width="10.42578125" style="251" customWidth="1"/>
    <col min="6928" max="6928" width="11.85546875" style="251" customWidth="1"/>
    <col min="6929" max="6929" width="14.7109375" style="251" customWidth="1"/>
    <col min="6930" max="6930" width="9" style="251" bestFit="1" customWidth="1"/>
    <col min="6931" max="7170" width="9.140625" style="251"/>
    <col min="7171" max="7171" width="4.7109375" style="251" bestFit="1" customWidth="1"/>
    <col min="7172" max="7172" width="9.7109375" style="251" bestFit="1" customWidth="1"/>
    <col min="7173" max="7173" width="10" style="251" bestFit="1" customWidth="1"/>
    <col min="7174" max="7174" width="8.85546875" style="251" bestFit="1" customWidth="1"/>
    <col min="7175" max="7175" width="22.85546875" style="251" customWidth="1"/>
    <col min="7176" max="7176" width="59.7109375" style="251" bestFit="1" customWidth="1"/>
    <col min="7177" max="7177" width="57.85546875" style="251" bestFit="1" customWidth="1"/>
    <col min="7178" max="7178" width="35.28515625" style="251" bestFit="1" customWidth="1"/>
    <col min="7179" max="7179" width="28.140625" style="251" bestFit="1" customWidth="1"/>
    <col min="7180" max="7180" width="33.140625" style="251" bestFit="1" customWidth="1"/>
    <col min="7181" max="7181" width="26" style="251" bestFit="1" customWidth="1"/>
    <col min="7182" max="7182" width="19.140625" style="251" bestFit="1" customWidth="1"/>
    <col min="7183" max="7183" width="10.42578125" style="251" customWidth="1"/>
    <col min="7184" max="7184" width="11.85546875" style="251" customWidth="1"/>
    <col min="7185" max="7185" width="14.7109375" style="251" customWidth="1"/>
    <col min="7186" max="7186" width="9" style="251" bestFit="1" customWidth="1"/>
    <col min="7187" max="7426" width="9.140625" style="251"/>
    <col min="7427" max="7427" width="4.7109375" style="251" bestFit="1" customWidth="1"/>
    <col min="7428" max="7428" width="9.7109375" style="251" bestFit="1" customWidth="1"/>
    <col min="7429" max="7429" width="10" style="251" bestFit="1" customWidth="1"/>
    <col min="7430" max="7430" width="8.85546875" style="251" bestFit="1" customWidth="1"/>
    <col min="7431" max="7431" width="22.85546875" style="251" customWidth="1"/>
    <col min="7432" max="7432" width="59.7109375" style="251" bestFit="1" customWidth="1"/>
    <col min="7433" max="7433" width="57.85546875" style="251" bestFit="1" customWidth="1"/>
    <col min="7434" max="7434" width="35.28515625" style="251" bestFit="1" customWidth="1"/>
    <col min="7435" max="7435" width="28.140625" style="251" bestFit="1" customWidth="1"/>
    <col min="7436" max="7436" width="33.140625" style="251" bestFit="1" customWidth="1"/>
    <col min="7437" max="7437" width="26" style="251" bestFit="1" customWidth="1"/>
    <col min="7438" max="7438" width="19.140625" style="251" bestFit="1" customWidth="1"/>
    <col min="7439" max="7439" width="10.42578125" style="251" customWidth="1"/>
    <col min="7440" max="7440" width="11.85546875" style="251" customWidth="1"/>
    <col min="7441" max="7441" width="14.7109375" style="251" customWidth="1"/>
    <col min="7442" max="7442" width="9" style="251" bestFit="1" customWidth="1"/>
    <col min="7443" max="7682" width="9.140625" style="251"/>
    <col min="7683" max="7683" width="4.7109375" style="251" bestFit="1" customWidth="1"/>
    <col min="7684" max="7684" width="9.7109375" style="251" bestFit="1" customWidth="1"/>
    <col min="7685" max="7685" width="10" style="251" bestFit="1" customWidth="1"/>
    <col min="7686" max="7686" width="8.85546875" style="251" bestFit="1" customWidth="1"/>
    <col min="7687" max="7687" width="22.85546875" style="251" customWidth="1"/>
    <col min="7688" max="7688" width="59.7109375" style="251" bestFit="1" customWidth="1"/>
    <col min="7689" max="7689" width="57.85546875" style="251" bestFit="1" customWidth="1"/>
    <col min="7690" max="7690" width="35.28515625" style="251" bestFit="1" customWidth="1"/>
    <col min="7691" max="7691" width="28.140625" style="251" bestFit="1" customWidth="1"/>
    <col min="7692" max="7692" width="33.140625" style="251" bestFit="1" customWidth="1"/>
    <col min="7693" max="7693" width="26" style="251" bestFit="1" customWidth="1"/>
    <col min="7694" max="7694" width="19.140625" style="251" bestFit="1" customWidth="1"/>
    <col min="7695" max="7695" width="10.42578125" style="251" customWidth="1"/>
    <col min="7696" max="7696" width="11.85546875" style="251" customWidth="1"/>
    <col min="7697" max="7697" width="14.7109375" style="251" customWidth="1"/>
    <col min="7698" max="7698" width="9" style="251" bestFit="1" customWidth="1"/>
    <col min="7699" max="7938" width="9.140625" style="251"/>
    <col min="7939" max="7939" width="4.7109375" style="251" bestFit="1" customWidth="1"/>
    <col min="7940" max="7940" width="9.7109375" style="251" bestFit="1" customWidth="1"/>
    <col min="7941" max="7941" width="10" style="251" bestFit="1" customWidth="1"/>
    <col min="7942" max="7942" width="8.85546875" style="251" bestFit="1" customWidth="1"/>
    <col min="7943" max="7943" width="22.85546875" style="251" customWidth="1"/>
    <col min="7944" max="7944" width="59.7109375" style="251" bestFit="1" customWidth="1"/>
    <col min="7945" max="7945" width="57.85546875" style="251" bestFit="1" customWidth="1"/>
    <col min="7946" max="7946" width="35.28515625" style="251" bestFit="1" customWidth="1"/>
    <col min="7947" max="7947" width="28.140625" style="251" bestFit="1" customWidth="1"/>
    <col min="7948" max="7948" width="33.140625" style="251" bestFit="1" customWidth="1"/>
    <col min="7949" max="7949" width="26" style="251" bestFit="1" customWidth="1"/>
    <col min="7950" max="7950" width="19.140625" style="251" bestFit="1" customWidth="1"/>
    <col min="7951" max="7951" width="10.42578125" style="251" customWidth="1"/>
    <col min="7952" max="7952" width="11.85546875" style="251" customWidth="1"/>
    <col min="7953" max="7953" width="14.7109375" style="251" customWidth="1"/>
    <col min="7954" max="7954" width="9" style="251" bestFit="1" customWidth="1"/>
    <col min="7955" max="8194" width="9.140625" style="251"/>
    <col min="8195" max="8195" width="4.7109375" style="251" bestFit="1" customWidth="1"/>
    <col min="8196" max="8196" width="9.7109375" style="251" bestFit="1" customWidth="1"/>
    <col min="8197" max="8197" width="10" style="251" bestFit="1" customWidth="1"/>
    <col min="8198" max="8198" width="8.85546875" style="251" bestFit="1" customWidth="1"/>
    <col min="8199" max="8199" width="22.85546875" style="251" customWidth="1"/>
    <col min="8200" max="8200" width="59.7109375" style="251" bestFit="1" customWidth="1"/>
    <col min="8201" max="8201" width="57.85546875" style="251" bestFit="1" customWidth="1"/>
    <col min="8202" max="8202" width="35.28515625" style="251" bestFit="1" customWidth="1"/>
    <col min="8203" max="8203" width="28.140625" style="251" bestFit="1" customWidth="1"/>
    <col min="8204" max="8204" width="33.140625" style="251" bestFit="1" customWidth="1"/>
    <col min="8205" max="8205" width="26" style="251" bestFit="1" customWidth="1"/>
    <col min="8206" max="8206" width="19.140625" style="251" bestFit="1" customWidth="1"/>
    <col min="8207" max="8207" width="10.42578125" style="251" customWidth="1"/>
    <col min="8208" max="8208" width="11.85546875" style="251" customWidth="1"/>
    <col min="8209" max="8209" width="14.7109375" style="251" customWidth="1"/>
    <col min="8210" max="8210" width="9" style="251" bestFit="1" customWidth="1"/>
    <col min="8211" max="8450" width="9.140625" style="251"/>
    <col min="8451" max="8451" width="4.7109375" style="251" bestFit="1" customWidth="1"/>
    <col min="8452" max="8452" width="9.7109375" style="251" bestFit="1" customWidth="1"/>
    <col min="8453" max="8453" width="10" style="251" bestFit="1" customWidth="1"/>
    <col min="8454" max="8454" width="8.85546875" style="251" bestFit="1" customWidth="1"/>
    <col min="8455" max="8455" width="22.85546875" style="251" customWidth="1"/>
    <col min="8456" max="8456" width="59.7109375" style="251" bestFit="1" customWidth="1"/>
    <col min="8457" max="8457" width="57.85546875" style="251" bestFit="1" customWidth="1"/>
    <col min="8458" max="8458" width="35.28515625" style="251" bestFit="1" customWidth="1"/>
    <col min="8459" max="8459" width="28.140625" style="251" bestFit="1" customWidth="1"/>
    <col min="8460" max="8460" width="33.140625" style="251" bestFit="1" customWidth="1"/>
    <col min="8461" max="8461" width="26" style="251" bestFit="1" customWidth="1"/>
    <col min="8462" max="8462" width="19.140625" style="251" bestFit="1" customWidth="1"/>
    <col min="8463" max="8463" width="10.42578125" style="251" customWidth="1"/>
    <col min="8464" max="8464" width="11.85546875" style="251" customWidth="1"/>
    <col min="8465" max="8465" width="14.7109375" style="251" customWidth="1"/>
    <col min="8466" max="8466" width="9" style="251" bestFit="1" customWidth="1"/>
    <col min="8467" max="8706" width="9.140625" style="251"/>
    <col min="8707" max="8707" width="4.7109375" style="251" bestFit="1" customWidth="1"/>
    <col min="8708" max="8708" width="9.7109375" style="251" bestFit="1" customWidth="1"/>
    <col min="8709" max="8709" width="10" style="251" bestFit="1" customWidth="1"/>
    <col min="8710" max="8710" width="8.85546875" style="251" bestFit="1" customWidth="1"/>
    <col min="8711" max="8711" width="22.85546875" style="251" customWidth="1"/>
    <col min="8712" max="8712" width="59.7109375" style="251" bestFit="1" customWidth="1"/>
    <col min="8713" max="8713" width="57.85546875" style="251" bestFit="1" customWidth="1"/>
    <col min="8714" max="8714" width="35.28515625" style="251" bestFit="1" customWidth="1"/>
    <col min="8715" max="8715" width="28.140625" style="251" bestFit="1" customWidth="1"/>
    <col min="8716" max="8716" width="33.140625" style="251" bestFit="1" customWidth="1"/>
    <col min="8717" max="8717" width="26" style="251" bestFit="1" customWidth="1"/>
    <col min="8718" max="8718" width="19.140625" style="251" bestFit="1" customWidth="1"/>
    <col min="8719" max="8719" width="10.42578125" style="251" customWidth="1"/>
    <col min="8720" max="8720" width="11.85546875" style="251" customWidth="1"/>
    <col min="8721" max="8721" width="14.7109375" style="251" customWidth="1"/>
    <col min="8722" max="8722" width="9" style="251" bestFit="1" customWidth="1"/>
    <col min="8723" max="8962" width="9.140625" style="251"/>
    <col min="8963" max="8963" width="4.7109375" style="251" bestFit="1" customWidth="1"/>
    <col min="8964" max="8964" width="9.7109375" style="251" bestFit="1" customWidth="1"/>
    <col min="8965" max="8965" width="10" style="251" bestFit="1" customWidth="1"/>
    <col min="8966" max="8966" width="8.85546875" style="251" bestFit="1" customWidth="1"/>
    <col min="8967" max="8967" width="22.85546875" style="251" customWidth="1"/>
    <col min="8968" max="8968" width="59.7109375" style="251" bestFit="1" customWidth="1"/>
    <col min="8969" max="8969" width="57.85546875" style="251" bestFit="1" customWidth="1"/>
    <col min="8970" max="8970" width="35.28515625" style="251" bestFit="1" customWidth="1"/>
    <col min="8971" max="8971" width="28.140625" style="251" bestFit="1" customWidth="1"/>
    <col min="8972" max="8972" width="33.140625" style="251" bestFit="1" customWidth="1"/>
    <col min="8973" max="8973" width="26" style="251" bestFit="1" customWidth="1"/>
    <col min="8974" max="8974" width="19.140625" style="251" bestFit="1" customWidth="1"/>
    <col min="8975" max="8975" width="10.42578125" style="251" customWidth="1"/>
    <col min="8976" max="8976" width="11.85546875" style="251" customWidth="1"/>
    <col min="8977" max="8977" width="14.7109375" style="251" customWidth="1"/>
    <col min="8978" max="8978" width="9" style="251" bestFit="1" customWidth="1"/>
    <col min="8979" max="9218" width="9.140625" style="251"/>
    <col min="9219" max="9219" width="4.7109375" style="251" bestFit="1" customWidth="1"/>
    <col min="9220" max="9220" width="9.7109375" style="251" bestFit="1" customWidth="1"/>
    <col min="9221" max="9221" width="10" style="251" bestFit="1" customWidth="1"/>
    <col min="9222" max="9222" width="8.85546875" style="251" bestFit="1" customWidth="1"/>
    <col min="9223" max="9223" width="22.85546875" style="251" customWidth="1"/>
    <col min="9224" max="9224" width="59.7109375" style="251" bestFit="1" customWidth="1"/>
    <col min="9225" max="9225" width="57.85546875" style="251" bestFit="1" customWidth="1"/>
    <col min="9226" max="9226" width="35.28515625" style="251" bestFit="1" customWidth="1"/>
    <col min="9227" max="9227" width="28.140625" style="251" bestFit="1" customWidth="1"/>
    <col min="9228" max="9228" width="33.140625" style="251" bestFit="1" customWidth="1"/>
    <col min="9229" max="9229" width="26" style="251" bestFit="1" customWidth="1"/>
    <col min="9230" max="9230" width="19.140625" style="251" bestFit="1" customWidth="1"/>
    <col min="9231" max="9231" width="10.42578125" style="251" customWidth="1"/>
    <col min="9232" max="9232" width="11.85546875" style="251" customWidth="1"/>
    <col min="9233" max="9233" width="14.7109375" style="251" customWidth="1"/>
    <col min="9234" max="9234" width="9" style="251" bestFit="1" customWidth="1"/>
    <col min="9235" max="9474" width="9.140625" style="251"/>
    <col min="9475" max="9475" width="4.7109375" style="251" bestFit="1" customWidth="1"/>
    <col min="9476" max="9476" width="9.7109375" style="251" bestFit="1" customWidth="1"/>
    <col min="9477" max="9477" width="10" style="251" bestFit="1" customWidth="1"/>
    <col min="9478" max="9478" width="8.85546875" style="251" bestFit="1" customWidth="1"/>
    <col min="9479" max="9479" width="22.85546875" style="251" customWidth="1"/>
    <col min="9480" max="9480" width="59.7109375" style="251" bestFit="1" customWidth="1"/>
    <col min="9481" max="9481" width="57.85546875" style="251" bestFit="1" customWidth="1"/>
    <col min="9482" max="9482" width="35.28515625" style="251" bestFit="1" customWidth="1"/>
    <col min="9483" max="9483" width="28.140625" style="251" bestFit="1" customWidth="1"/>
    <col min="9484" max="9484" width="33.140625" style="251" bestFit="1" customWidth="1"/>
    <col min="9485" max="9485" width="26" style="251" bestFit="1" customWidth="1"/>
    <col min="9486" max="9486" width="19.140625" style="251" bestFit="1" customWidth="1"/>
    <col min="9487" max="9487" width="10.42578125" style="251" customWidth="1"/>
    <col min="9488" max="9488" width="11.85546875" style="251" customWidth="1"/>
    <col min="9489" max="9489" width="14.7109375" style="251" customWidth="1"/>
    <col min="9490" max="9490" width="9" style="251" bestFit="1" customWidth="1"/>
    <col min="9491" max="9730" width="9.140625" style="251"/>
    <col min="9731" max="9731" width="4.7109375" style="251" bestFit="1" customWidth="1"/>
    <col min="9732" max="9732" width="9.7109375" style="251" bestFit="1" customWidth="1"/>
    <col min="9733" max="9733" width="10" style="251" bestFit="1" customWidth="1"/>
    <col min="9734" max="9734" width="8.85546875" style="251" bestFit="1" customWidth="1"/>
    <col min="9735" max="9735" width="22.85546875" style="251" customWidth="1"/>
    <col min="9736" max="9736" width="59.7109375" style="251" bestFit="1" customWidth="1"/>
    <col min="9737" max="9737" width="57.85546875" style="251" bestFit="1" customWidth="1"/>
    <col min="9738" max="9738" width="35.28515625" style="251" bestFit="1" customWidth="1"/>
    <col min="9739" max="9739" width="28.140625" style="251" bestFit="1" customWidth="1"/>
    <col min="9740" max="9740" width="33.140625" style="251" bestFit="1" customWidth="1"/>
    <col min="9741" max="9741" width="26" style="251" bestFit="1" customWidth="1"/>
    <col min="9742" max="9742" width="19.140625" style="251" bestFit="1" customWidth="1"/>
    <col min="9743" max="9743" width="10.42578125" style="251" customWidth="1"/>
    <col min="9744" max="9744" width="11.85546875" style="251" customWidth="1"/>
    <col min="9745" max="9745" width="14.7109375" style="251" customWidth="1"/>
    <col min="9746" max="9746" width="9" style="251" bestFit="1" customWidth="1"/>
    <col min="9747" max="9986" width="9.140625" style="251"/>
    <col min="9987" max="9987" width="4.7109375" style="251" bestFit="1" customWidth="1"/>
    <col min="9988" max="9988" width="9.7109375" style="251" bestFit="1" customWidth="1"/>
    <col min="9989" max="9989" width="10" style="251" bestFit="1" customWidth="1"/>
    <col min="9990" max="9990" width="8.85546875" style="251" bestFit="1" customWidth="1"/>
    <col min="9991" max="9991" width="22.85546875" style="251" customWidth="1"/>
    <col min="9992" max="9992" width="59.7109375" style="251" bestFit="1" customWidth="1"/>
    <col min="9993" max="9993" width="57.85546875" style="251" bestFit="1" customWidth="1"/>
    <col min="9994" max="9994" width="35.28515625" style="251" bestFit="1" customWidth="1"/>
    <col min="9995" max="9995" width="28.140625" style="251" bestFit="1" customWidth="1"/>
    <col min="9996" max="9996" width="33.140625" style="251" bestFit="1" customWidth="1"/>
    <col min="9997" max="9997" width="26" style="251" bestFit="1" customWidth="1"/>
    <col min="9998" max="9998" width="19.140625" style="251" bestFit="1" customWidth="1"/>
    <col min="9999" max="9999" width="10.42578125" style="251" customWidth="1"/>
    <col min="10000" max="10000" width="11.85546875" style="251" customWidth="1"/>
    <col min="10001" max="10001" width="14.7109375" style="251" customWidth="1"/>
    <col min="10002" max="10002" width="9" style="251" bestFit="1" customWidth="1"/>
    <col min="10003" max="10242" width="9.140625" style="251"/>
    <col min="10243" max="10243" width="4.7109375" style="251" bestFit="1" customWidth="1"/>
    <col min="10244" max="10244" width="9.7109375" style="251" bestFit="1" customWidth="1"/>
    <col min="10245" max="10245" width="10" style="251" bestFit="1" customWidth="1"/>
    <col min="10246" max="10246" width="8.85546875" style="251" bestFit="1" customWidth="1"/>
    <col min="10247" max="10247" width="22.85546875" style="251" customWidth="1"/>
    <col min="10248" max="10248" width="59.7109375" style="251" bestFit="1" customWidth="1"/>
    <col min="10249" max="10249" width="57.85546875" style="251" bestFit="1" customWidth="1"/>
    <col min="10250" max="10250" width="35.28515625" style="251" bestFit="1" customWidth="1"/>
    <col min="10251" max="10251" width="28.140625" style="251" bestFit="1" customWidth="1"/>
    <col min="10252" max="10252" width="33.140625" style="251" bestFit="1" customWidth="1"/>
    <col min="10253" max="10253" width="26" style="251" bestFit="1" customWidth="1"/>
    <col min="10254" max="10254" width="19.140625" style="251" bestFit="1" customWidth="1"/>
    <col min="10255" max="10255" width="10.42578125" style="251" customWidth="1"/>
    <col min="10256" max="10256" width="11.85546875" style="251" customWidth="1"/>
    <col min="10257" max="10257" width="14.7109375" style="251" customWidth="1"/>
    <col min="10258" max="10258" width="9" style="251" bestFit="1" customWidth="1"/>
    <col min="10259" max="10498" width="9.140625" style="251"/>
    <col min="10499" max="10499" width="4.7109375" style="251" bestFit="1" customWidth="1"/>
    <col min="10500" max="10500" width="9.7109375" style="251" bestFit="1" customWidth="1"/>
    <col min="10501" max="10501" width="10" style="251" bestFit="1" customWidth="1"/>
    <col min="10502" max="10502" width="8.85546875" style="251" bestFit="1" customWidth="1"/>
    <col min="10503" max="10503" width="22.85546875" style="251" customWidth="1"/>
    <col min="10504" max="10504" width="59.7109375" style="251" bestFit="1" customWidth="1"/>
    <col min="10505" max="10505" width="57.85546875" style="251" bestFit="1" customWidth="1"/>
    <col min="10506" max="10506" width="35.28515625" style="251" bestFit="1" customWidth="1"/>
    <col min="10507" max="10507" width="28.140625" style="251" bestFit="1" customWidth="1"/>
    <col min="10508" max="10508" width="33.140625" style="251" bestFit="1" customWidth="1"/>
    <col min="10509" max="10509" width="26" style="251" bestFit="1" customWidth="1"/>
    <col min="10510" max="10510" width="19.140625" style="251" bestFit="1" customWidth="1"/>
    <col min="10511" max="10511" width="10.42578125" style="251" customWidth="1"/>
    <col min="10512" max="10512" width="11.85546875" style="251" customWidth="1"/>
    <col min="10513" max="10513" width="14.7109375" style="251" customWidth="1"/>
    <col min="10514" max="10514" width="9" style="251" bestFit="1" customWidth="1"/>
    <col min="10515" max="10754" width="9.140625" style="251"/>
    <col min="10755" max="10755" width="4.7109375" style="251" bestFit="1" customWidth="1"/>
    <col min="10756" max="10756" width="9.7109375" style="251" bestFit="1" customWidth="1"/>
    <col min="10757" max="10757" width="10" style="251" bestFit="1" customWidth="1"/>
    <col min="10758" max="10758" width="8.85546875" style="251" bestFit="1" customWidth="1"/>
    <col min="10759" max="10759" width="22.85546875" style="251" customWidth="1"/>
    <col min="10760" max="10760" width="59.7109375" style="251" bestFit="1" customWidth="1"/>
    <col min="10761" max="10761" width="57.85546875" style="251" bestFit="1" customWidth="1"/>
    <col min="10762" max="10762" width="35.28515625" style="251" bestFit="1" customWidth="1"/>
    <col min="10763" max="10763" width="28.140625" style="251" bestFit="1" customWidth="1"/>
    <col min="10764" max="10764" width="33.140625" style="251" bestFit="1" customWidth="1"/>
    <col min="10765" max="10765" width="26" style="251" bestFit="1" customWidth="1"/>
    <col min="10766" max="10766" width="19.140625" style="251" bestFit="1" customWidth="1"/>
    <col min="10767" max="10767" width="10.42578125" style="251" customWidth="1"/>
    <col min="10768" max="10768" width="11.85546875" style="251" customWidth="1"/>
    <col min="10769" max="10769" width="14.7109375" style="251" customWidth="1"/>
    <col min="10770" max="10770" width="9" style="251" bestFit="1" customWidth="1"/>
    <col min="10771" max="11010" width="9.140625" style="251"/>
    <col min="11011" max="11011" width="4.7109375" style="251" bestFit="1" customWidth="1"/>
    <col min="11012" max="11012" width="9.7109375" style="251" bestFit="1" customWidth="1"/>
    <col min="11013" max="11013" width="10" style="251" bestFit="1" customWidth="1"/>
    <col min="11014" max="11014" width="8.85546875" style="251" bestFit="1" customWidth="1"/>
    <col min="11015" max="11015" width="22.85546875" style="251" customWidth="1"/>
    <col min="11016" max="11016" width="59.7109375" style="251" bestFit="1" customWidth="1"/>
    <col min="11017" max="11017" width="57.85546875" style="251" bestFit="1" customWidth="1"/>
    <col min="11018" max="11018" width="35.28515625" style="251" bestFit="1" customWidth="1"/>
    <col min="11019" max="11019" width="28.140625" style="251" bestFit="1" customWidth="1"/>
    <col min="11020" max="11020" width="33.140625" style="251" bestFit="1" customWidth="1"/>
    <col min="11021" max="11021" width="26" style="251" bestFit="1" customWidth="1"/>
    <col min="11022" max="11022" width="19.140625" style="251" bestFit="1" customWidth="1"/>
    <col min="11023" max="11023" width="10.42578125" style="251" customWidth="1"/>
    <col min="11024" max="11024" width="11.85546875" style="251" customWidth="1"/>
    <col min="11025" max="11025" width="14.7109375" style="251" customWidth="1"/>
    <col min="11026" max="11026" width="9" style="251" bestFit="1" customWidth="1"/>
    <col min="11027" max="11266" width="9.140625" style="251"/>
    <col min="11267" max="11267" width="4.7109375" style="251" bestFit="1" customWidth="1"/>
    <col min="11268" max="11268" width="9.7109375" style="251" bestFit="1" customWidth="1"/>
    <col min="11269" max="11269" width="10" style="251" bestFit="1" customWidth="1"/>
    <col min="11270" max="11270" width="8.85546875" style="251" bestFit="1" customWidth="1"/>
    <col min="11271" max="11271" width="22.85546875" style="251" customWidth="1"/>
    <col min="11272" max="11272" width="59.7109375" style="251" bestFit="1" customWidth="1"/>
    <col min="11273" max="11273" width="57.85546875" style="251" bestFit="1" customWidth="1"/>
    <col min="11274" max="11274" width="35.28515625" style="251" bestFit="1" customWidth="1"/>
    <col min="11275" max="11275" width="28.140625" style="251" bestFit="1" customWidth="1"/>
    <col min="11276" max="11276" width="33.140625" style="251" bestFit="1" customWidth="1"/>
    <col min="11277" max="11277" width="26" style="251" bestFit="1" customWidth="1"/>
    <col min="11278" max="11278" width="19.140625" style="251" bestFit="1" customWidth="1"/>
    <col min="11279" max="11279" width="10.42578125" style="251" customWidth="1"/>
    <col min="11280" max="11280" width="11.85546875" style="251" customWidth="1"/>
    <col min="11281" max="11281" width="14.7109375" style="251" customWidth="1"/>
    <col min="11282" max="11282" width="9" style="251" bestFit="1" customWidth="1"/>
    <col min="11283" max="11522" width="9.140625" style="251"/>
    <col min="11523" max="11523" width="4.7109375" style="251" bestFit="1" customWidth="1"/>
    <col min="11524" max="11524" width="9.7109375" style="251" bestFit="1" customWidth="1"/>
    <col min="11525" max="11525" width="10" style="251" bestFit="1" customWidth="1"/>
    <col min="11526" max="11526" width="8.85546875" style="251" bestFit="1" customWidth="1"/>
    <col min="11527" max="11527" width="22.85546875" style="251" customWidth="1"/>
    <col min="11528" max="11528" width="59.7109375" style="251" bestFit="1" customWidth="1"/>
    <col min="11529" max="11529" width="57.85546875" style="251" bestFit="1" customWidth="1"/>
    <col min="11530" max="11530" width="35.28515625" style="251" bestFit="1" customWidth="1"/>
    <col min="11531" max="11531" width="28.140625" style="251" bestFit="1" customWidth="1"/>
    <col min="11532" max="11532" width="33.140625" style="251" bestFit="1" customWidth="1"/>
    <col min="11533" max="11533" width="26" style="251" bestFit="1" customWidth="1"/>
    <col min="11534" max="11534" width="19.140625" style="251" bestFit="1" customWidth="1"/>
    <col min="11535" max="11535" width="10.42578125" style="251" customWidth="1"/>
    <col min="11536" max="11536" width="11.85546875" style="251" customWidth="1"/>
    <col min="11537" max="11537" width="14.7109375" style="251" customWidth="1"/>
    <col min="11538" max="11538" width="9" style="251" bestFit="1" customWidth="1"/>
    <col min="11539" max="11778" width="9.140625" style="251"/>
    <col min="11779" max="11779" width="4.7109375" style="251" bestFit="1" customWidth="1"/>
    <col min="11780" max="11780" width="9.7109375" style="251" bestFit="1" customWidth="1"/>
    <col min="11781" max="11781" width="10" style="251" bestFit="1" customWidth="1"/>
    <col min="11782" max="11782" width="8.85546875" style="251" bestFit="1" customWidth="1"/>
    <col min="11783" max="11783" width="22.85546875" style="251" customWidth="1"/>
    <col min="11784" max="11784" width="59.7109375" style="251" bestFit="1" customWidth="1"/>
    <col min="11785" max="11785" width="57.85546875" style="251" bestFit="1" customWidth="1"/>
    <col min="11786" max="11786" width="35.28515625" style="251" bestFit="1" customWidth="1"/>
    <col min="11787" max="11787" width="28.140625" style="251" bestFit="1" customWidth="1"/>
    <col min="11788" max="11788" width="33.140625" style="251" bestFit="1" customWidth="1"/>
    <col min="11789" max="11789" width="26" style="251" bestFit="1" customWidth="1"/>
    <col min="11790" max="11790" width="19.140625" style="251" bestFit="1" customWidth="1"/>
    <col min="11791" max="11791" width="10.42578125" style="251" customWidth="1"/>
    <col min="11792" max="11792" width="11.85546875" style="251" customWidth="1"/>
    <col min="11793" max="11793" width="14.7109375" style="251" customWidth="1"/>
    <col min="11794" max="11794" width="9" style="251" bestFit="1" customWidth="1"/>
    <col min="11795" max="12034" width="9.140625" style="251"/>
    <col min="12035" max="12035" width="4.7109375" style="251" bestFit="1" customWidth="1"/>
    <col min="12036" max="12036" width="9.7109375" style="251" bestFit="1" customWidth="1"/>
    <col min="12037" max="12037" width="10" style="251" bestFit="1" customWidth="1"/>
    <col min="12038" max="12038" width="8.85546875" style="251" bestFit="1" customWidth="1"/>
    <col min="12039" max="12039" width="22.85546875" style="251" customWidth="1"/>
    <col min="12040" max="12040" width="59.7109375" style="251" bestFit="1" customWidth="1"/>
    <col min="12041" max="12041" width="57.85546875" style="251" bestFit="1" customWidth="1"/>
    <col min="12042" max="12042" width="35.28515625" style="251" bestFit="1" customWidth="1"/>
    <col min="12043" max="12043" width="28.140625" style="251" bestFit="1" customWidth="1"/>
    <col min="12044" max="12044" width="33.140625" style="251" bestFit="1" customWidth="1"/>
    <col min="12045" max="12045" width="26" style="251" bestFit="1" customWidth="1"/>
    <col min="12046" max="12046" width="19.140625" style="251" bestFit="1" customWidth="1"/>
    <col min="12047" max="12047" width="10.42578125" style="251" customWidth="1"/>
    <col min="12048" max="12048" width="11.85546875" style="251" customWidth="1"/>
    <col min="12049" max="12049" width="14.7109375" style="251" customWidth="1"/>
    <col min="12050" max="12050" width="9" style="251" bestFit="1" customWidth="1"/>
    <col min="12051" max="12290" width="9.140625" style="251"/>
    <col min="12291" max="12291" width="4.7109375" style="251" bestFit="1" customWidth="1"/>
    <col min="12292" max="12292" width="9.7109375" style="251" bestFit="1" customWidth="1"/>
    <col min="12293" max="12293" width="10" style="251" bestFit="1" customWidth="1"/>
    <col min="12294" max="12294" width="8.85546875" style="251" bestFit="1" customWidth="1"/>
    <col min="12295" max="12295" width="22.85546875" style="251" customWidth="1"/>
    <col min="12296" max="12296" width="59.7109375" style="251" bestFit="1" customWidth="1"/>
    <col min="12297" max="12297" width="57.85546875" style="251" bestFit="1" customWidth="1"/>
    <col min="12298" max="12298" width="35.28515625" style="251" bestFit="1" customWidth="1"/>
    <col min="12299" max="12299" width="28.140625" style="251" bestFit="1" customWidth="1"/>
    <col min="12300" max="12300" width="33.140625" style="251" bestFit="1" customWidth="1"/>
    <col min="12301" max="12301" width="26" style="251" bestFit="1" customWidth="1"/>
    <col min="12302" max="12302" width="19.140625" style="251" bestFit="1" customWidth="1"/>
    <col min="12303" max="12303" width="10.42578125" style="251" customWidth="1"/>
    <col min="12304" max="12304" width="11.85546875" style="251" customWidth="1"/>
    <col min="12305" max="12305" width="14.7109375" style="251" customWidth="1"/>
    <col min="12306" max="12306" width="9" style="251" bestFit="1" customWidth="1"/>
    <col min="12307" max="12546" width="9.140625" style="251"/>
    <col min="12547" max="12547" width="4.7109375" style="251" bestFit="1" customWidth="1"/>
    <col min="12548" max="12548" width="9.7109375" style="251" bestFit="1" customWidth="1"/>
    <col min="12549" max="12549" width="10" style="251" bestFit="1" customWidth="1"/>
    <col min="12550" max="12550" width="8.85546875" style="251" bestFit="1" customWidth="1"/>
    <col min="12551" max="12551" width="22.85546875" style="251" customWidth="1"/>
    <col min="12552" max="12552" width="59.7109375" style="251" bestFit="1" customWidth="1"/>
    <col min="12553" max="12553" width="57.85546875" style="251" bestFit="1" customWidth="1"/>
    <col min="12554" max="12554" width="35.28515625" style="251" bestFit="1" customWidth="1"/>
    <col min="12555" max="12555" width="28.140625" style="251" bestFit="1" customWidth="1"/>
    <col min="12556" max="12556" width="33.140625" style="251" bestFit="1" customWidth="1"/>
    <col min="12557" max="12557" width="26" style="251" bestFit="1" customWidth="1"/>
    <col min="12558" max="12558" width="19.140625" style="251" bestFit="1" customWidth="1"/>
    <col min="12559" max="12559" width="10.42578125" style="251" customWidth="1"/>
    <col min="12560" max="12560" width="11.85546875" style="251" customWidth="1"/>
    <col min="12561" max="12561" width="14.7109375" style="251" customWidth="1"/>
    <col min="12562" max="12562" width="9" style="251" bestFit="1" customWidth="1"/>
    <col min="12563" max="12802" width="9.140625" style="251"/>
    <col min="12803" max="12803" width="4.7109375" style="251" bestFit="1" customWidth="1"/>
    <col min="12804" max="12804" width="9.7109375" style="251" bestFit="1" customWidth="1"/>
    <col min="12805" max="12805" width="10" style="251" bestFit="1" customWidth="1"/>
    <col min="12806" max="12806" width="8.85546875" style="251" bestFit="1" customWidth="1"/>
    <col min="12807" max="12807" width="22.85546875" style="251" customWidth="1"/>
    <col min="12808" max="12808" width="59.7109375" style="251" bestFit="1" customWidth="1"/>
    <col min="12809" max="12809" width="57.85546875" style="251" bestFit="1" customWidth="1"/>
    <col min="12810" max="12810" width="35.28515625" style="251" bestFit="1" customWidth="1"/>
    <col min="12811" max="12811" width="28.140625" style="251" bestFit="1" customWidth="1"/>
    <col min="12812" max="12812" width="33.140625" style="251" bestFit="1" customWidth="1"/>
    <col min="12813" max="12813" width="26" style="251" bestFit="1" customWidth="1"/>
    <col min="12814" max="12814" width="19.140625" style="251" bestFit="1" customWidth="1"/>
    <col min="12815" max="12815" width="10.42578125" style="251" customWidth="1"/>
    <col min="12816" max="12816" width="11.85546875" style="251" customWidth="1"/>
    <col min="12817" max="12817" width="14.7109375" style="251" customWidth="1"/>
    <col min="12818" max="12818" width="9" style="251" bestFit="1" customWidth="1"/>
    <col min="12819" max="13058" width="9.140625" style="251"/>
    <col min="13059" max="13059" width="4.7109375" style="251" bestFit="1" customWidth="1"/>
    <col min="13060" max="13060" width="9.7109375" style="251" bestFit="1" customWidth="1"/>
    <col min="13061" max="13061" width="10" style="251" bestFit="1" customWidth="1"/>
    <col min="13062" max="13062" width="8.85546875" style="251" bestFit="1" customWidth="1"/>
    <col min="13063" max="13063" width="22.85546875" style="251" customWidth="1"/>
    <col min="13064" max="13064" width="59.7109375" style="251" bestFit="1" customWidth="1"/>
    <col min="13065" max="13065" width="57.85546875" style="251" bestFit="1" customWidth="1"/>
    <col min="13066" max="13066" width="35.28515625" style="251" bestFit="1" customWidth="1"/>
    <col min="13067" max="13067" width="28.140625" style="251" bestFit="1" customWidth="1"/>
    <col min="13068" max="13068" width="33.140625" style="251" bestFit="1" customWidth="1"/>
    <col min="13069" max="13069" width="26" style="251" bestFit="1" customWidth="1"/>
    <col min="13070" max="13070" width="19.140625" style="251" bestFit="1" customWidth="1"/>
    <col min="13071" max="13071" width="10.42578125" style="251" customWidth="1"/>
    <col min="13072" max="13072" width="11.85546875" style="251" customWidth="1"/>
    <col min="13073" max="13073" width="14.7109375" style="251" customWidth="1"/>
    <col min="13074" max="13074" width="9" style="251" bestFit="1" customWidth="1"/>
    <col min="13075" max="13314" width="9.140625" style="251"/>
    <col min="13315" max="13315" width="4.7109375" style="251" bestFit="1" customWidth="1"/>
    <col min="13316" max="13316" width="9.7109375" style="251" bestFit="1" customWidth="1"/>
    <col min="13317" max="13317" width="10" style="251" bestFit="1" customWidth="1"/>
    <col min="13318" max="13318" width="8.85546875" style="251" bestFit="1" customWidth="1"/>
    <col min="13319" max="13319" width="22.85546875" style="251" customWidth="1"/>
    <col min="13320" max="13320" width="59.7109375" style="251" bestFit="1" customWidth="1"/>
    <col min="13321" max="13321" width="57.85546875" style="251" bestFit="1" customWidth="1"/>
    <col min="13322" max="13322" width="35.28515625" style="251" bestFit="1" customWidth="1"/>
    <col min="13323" max="13323" width="28.140625" style="251" bestFit="1" customWidth="1"/>
    <col min="13324" max="13324" width="33.140625" style="251" bestFit="1" customWidth="1"/>
    <col min="13325" max="13325" width="26" style="251" bestFit="1" customWidth="1"/>
    <col min="13326" max="13326" width="19.140625" style="251" bestFit="1" customWidth="1"/>
    <col min="13327" max="13327" width="10.42578125" style="251" customWidth="1"/>
    <col min="13328" max="13328" width="11.85546875" style="251" customWidth="1"/>
    <col min="13329" max="13329" width="14.7109375" style="251" customWidth="1"/>
    <col min="13330" max="13330" width="9" style="251" bestFit="1" customWidth="1"/>
    <col min="13331" max="13570" width="9.140625" style="251"/>
    <col min="13571" max="13571" width="4.7109375" style="251" bestFit="1" customWidth="1"/>
    <col min="13572" max="13572" width="9.7109375" style="251" bestFit="1" customWidth="1"/>
    <col min="13573" max="13573" width="10" style="251" bestFit="1" customWidth="1"/>
    <col min="13574" max="13574" width="8.85546875" style="251" bestFit="1" customWidth="1"/>
    <col min="13575" max="13575" width="22.85546875" style="251" customWidth="1"/>
    <col min="13576" max="13576" width="59.7109375" style="251" bestFit="1" customWidth="1"/>
    <col min="13577" max="13577" width="57.85546875" style="251" bestFit="1" customWidth="1"/>
    <col min="13578" max="13578" width="35.28515625" style="251" bestFit="1" customWidth="1"/>
    <col min="13579" max="13579" width="28.140625" style="251" bestFit="1" customWidth="1"/>
    <col min="13580" max="13580" width="33.140625" style="251" bestFit="1" customWidth="1"/>
    <col min="13581" max="13581" width="26" style="251" bestFit="1" customWidth="1"/>
    <col min="13582" max="13582" width="19.140625" style="251" bestFit="1" customWidth="1"/>
    <col min="13583" max="13583" width="10.42578125" style="251" customWidth="1"/>
    <col min="13584" max="13584" width="11.85546875" style="251" customWidth="1"/>
    <col min="13585" max="13585" width="14.7109375" style="251" customWidth="1"/>
    <col min="13586" max="13586" width="9" style="251" bestFit="1" customWidth="1"/>
    <col min="13587" max="13826" width="9.140625" style="251"/>
    <col min="13827" max="13827" width="4.7109375" style="251" bestFit="1" customWidth="1"/>
    <col min="13828" max="13828" width="9.7109375" style="251" bestFit="1" customWidth="1"/>
    <col min="13829" max="13829" width="10" style="251" bestFit="1" customWidth="1"/>
    <col min="13830" max="13830" width="8.85546875" style="251" bestFit="1" customWidth="1"/>
    <col min="13831" max="13831" width="22.85546875" style="251" customWidth="1"/>
    <col min="13832" max="13832" width="59.7109375" style="251" bestFit="1" customWidth="1"/>
    <col min="13833" max="13833" width="57.85546875" style="251" bestFit="1" customWidth="1"/>
    <col min="13834" max="13834" width="35.28515625" style="251" bestFit="1" customWidth="1"/>
    <col min="13835" max="13835" width="28.140625" style="251" bestFit="1" customWidth="1"/>
    <col min="13836" max="13836" width="33.140625" style="251" bestFit="1" customWidth="1"/>
    <col min="13837" max="13837" width="26" style="251" bestFit="1" customWidth="1"/>
    <col min="13838" max="13838" width="19.140625" style="251" bestFit="1" customWidth="1"/>
    <col min="13839" max="13839" width="10.42578125" style="251" customWidth="1"/>
    <col min="13840" max="13840" width="11.85546875" style="251" customWidth="1"/>
    <col min="13841" max="13841" width="14.7109375" style="251" customWidth="1"/>
    <col min="13842" max="13842" width="9" style="251" bestFit="1" customWidth="1"/>
    <col min="13843" max="14082" width="9.140625" style="251"/>
    <col min="14083" max="14083" width="4.7109375" style="251" bestFit="1" customWidth="1"/>
    <col min="14084" max="14084" width="9.7109375" style="251" bestFit="1" customWidth="1"/>
    <col min="14085" max="14085" width="10" style="251" bestFit="1" customWidth="1"/>
    <col min="14086" max="14086" width="8.85546875" style="251" bestFit="1" customWidth="1"/>
    <col min="14087" max="14087" width="22.85546875" style="251" customWidth="1"/>
    <col min="14088" max="14088" width="59.7109375" style="251" bestFit="1" customWidth="1"/>
    <col min="14089" max="14089" width="57.85546875" style="251" bestFit="1" customWidth="1"/>
    <col min="14090" max="14090" width="35.28515625" style="251" bestFit="1" customWidth="1"/>
    <col min="14091" max="14091" width="28.140625" style="251" bestFit="1" customWidth="1"/>
    <col min="14092" max="14092" width="33.140625" style="251" bestFit="1" customWidth="1"/>
    <col min="14093" max="14093" width="26" style="251" bestFit="1" customWidth="1"/>
    <col min="14094" max="14094" width="19.140625" style="251" bestFit="1" customWidth="1"/>
    <col min="14095" max="14095" width="10.42578125" style="251" customWidth="1"/>
    <col min="14096" max="14096" width="11.85546875" style="251" customWidth="1"/>
    <col min="14097" max="14097" width="14.7109375" style="251" customWidth="1"/>
    <col min="14098" max="14098" width="9" style="251" bestFit="1" customWidth="1"/>
    <col min="14099" max="14338" width="9.140625" style="251"/>
    <col min="14339" max="14339" width="4.7109375" style="251" bestFit="1" customWidth="1"/>
    <col min="14340" max="14340" width="9.7109375" style="251" bestFit="1" customWidth="1"/>
    <col min="14341" max="14341" width="10" style="251" bestFit="1" customWidth="1"/>
    <col min="14342" max="14342" width="8.85546875" style="251" bestFit="1" customWidth="1"/>
    <col min="14343" max="14343" width="22.85546875" style="251" customWidth="1"/>
    <col min="14344" max="14344" width="59.7109375" style="251" bestFit="1" customWidth="1"/>
    <col min="14345" max="14345" width="57.85546875" style="251" bestFit="1" customWidth="1"/>
    <col min="14346" max="14346" width="35.28515625" style="251" bestFit="1" customWidth="1"/>
    <col min="14347" max="14347" width="28.140625" style="251" bestFit="1" customWidth="1"/>
    <col min="14348" max="14348" width="33.140625" style="251" bestFit="1" customWidth="1"/>
    <col min="14349" max="14349" width="26" style="251" bestFit="1" customWidth="1"/>
    <col min="14350" max="14350" width="19.140625" style="251" bestFit="1" customWidth="1"/>
    <col min="14351" max="14351" width="10.42578125" style="251" customWidth="1"/>
    <col min="14352" max="14352" width="11.85546875" style="251" customWidth="1"/>
    <col min="14353" max="14353" width="14.7109375" style="251" customWidth="1"/>
    <col min="14354" max="14354" width="9" style="251" bestFit="1" customWidth="1"/>
    <col min="14355" max="14594" width="9.140625" style="251"/>
    <col min="14595" max="14595" width="4.7109375" style="251" bestFit="1" customWidth="1"/>
    <col min="14596" max="14596" width="9.7109375" style="251" bestFit="1" customWidth="1"/>
    <col min="14597" max="14597" width="10" style="251" bestFit="1" customWidth="1"/>
    <col min="14598" max="14598" width="8.85546875" style="251" bestFit="1" customWidth="1"/>
    <col min="14599" max="14599" width="22.85546875" style="251" customWidth="1"/>
    <col min="14600" max="14600" width="59.7109375" style="251" bestFit="1" customWidth="1"/>
    <col min="14601" max="14601" width="57.85546875" style="251" bestFit="1" customWidth="1"/>
    <col min="14602" max="14602" width="35.28515625" style="251" bestFit="1" customWidth="1"/>
    <col min="14603" max="14603" width="28.140625" style="251" bestFit="1" customWidth="1"/>
    <col min="14604" max="14604" width="33.140625" style="251" bestFit="1" customWidth="1"/>
    <col min="14605" max="14605" width="26" style="251" bestFit="1" customWidth="1"/>
    <col min="14606" max="14606" width="19.140625" style="251" bestFit="1" customWidth="1"/>
    <col min="14607" max="14607" width="10.42578125" style="251" customWidth="1"/>
    <col min="14608" max="14608" width="11.85546875" style="251" customWidth="1"/>
    <col min="14609" max="14609" width="14.7109375" style="251" customWidth="1"/>
    <col min="14610" max="14610" width="9" style="251" bestFit="1" customWidth="1"/>
    <col min="14611" max="14850" width="9.140625" style="251"/>
    <col min="14851" max="14851" width="4.7109375" style="251" bestFit="1" customWidth="1"/>
    <col min="14852" max="14852" width="9.7109375" style="251" bestFit="1" customWidth="1"/>
    <col min="14853" max="14853" width="10" style="251" bestFit="1" customWidth="1"/>
    <col min="14854" max="14854" width="8.85546875" style="251" bestFit="1" customWidth="1"/>
    <col min="14855" max="14855" width="22.85546875" style="251" customWidth="1"/>
    <col min="14856" max="14856" width="59.7109375" style="251" bestFit="1" customWidth="1"/>
    <col min="14857" max="14857" width="57.85546875" style="251" bestFit="1" customWidth="1"/>
    <col min="14858" max="14858" width="35.28515625" style="251" bestFit="1" customWidth="1"/>
    <col min="14859" max="14859" width="28.140625" style="251" bestFit="1" customWidth="1"/>
    <col min="14860" max="14860" width="33.140625" style="251" bestFit="1" customWidth="1"/>
    <col min="14861" max="14861" width="26" style="251" bestFit="1" customWidth="1"/>
    <col min="14862" max="14862" width="19.140625" style="251" bestFit="1" customWidth="1"/>
    <col min="14863" max="14863" width="10.42578125" style="251" customWidth="1"/>
    <col min="14864" max="14864" width="11.85546875" style="251" customWidth="1"/>
    <col min="14865" max="14865" width="14.7109375" style="251" customWidth="1"/>
    <col min="14866" max="14866" width="9" style="251" bestFit="1" customWidth="1"/>
    <col min="14867" max="15106" width="9.140625" style="251"/>
    <col min="15107" max="15107" width="4.7109375" style="251" bestFit="1" customWidth="1"/>
    <col min="15108" max="15108" width="9.7109375" style="251" bestFit="1" customWidth="1"/>
    <col min="15109" max="15109" width="10" style="251" bestFit="1" customWidth="1"/>
    <col min="15110" max="15110" width="8.85546875" style="251" bestFit="1" customWidth="1"/>
    <col min="15111" max="15111" width="22.85546875" style="251" customWidth="1"/>
    <col min="15112" max="15112" width="59.7109375" style="251" bestFit="1" customWidth="1"/>
    <col min="15113" max="15113" width="57.85546875" style="251" bestFit="1" customWidth="1"/>
    <col min="15114" max="15114" width="35.28515625" style="251" bestFit="1" customWidth="1"/>
    <col min="15115" max="15115" width="28.140625" style="251" bestFit="1" customWidth="1"/>
    <col min="15116" max="15116" width="33.140625" style="251" bestFit="1" customWidth="1"/>
    <col min="15117" max="15117" width="26" style="251" bestFit="1" customWidth="1"/>
    <col min="15118" max="15118" width="19.140625" style="251" bestFit="1" customWidth="1"/>
    <col min="15119" max="15119" width="10.42578125" style="251" customWidth="1"/>
    <col min="15120" max="15120" width="11.85546875" style="251" customWidth="1"/>
    <col min="15121" max="15121" width="14.7109375" style="251" customWidth="1"/>
    <col min="15122" max="15122" width="9" style="251" bestFit="1" customWidth="1"/>
    <col min="15123" max="15362" width="9.140625" style="251"/>
    <col min="15363" max="15363" width="4.7109375" style="251" bestFit="1" customWidth="1"/>
    <col min="15364" max="15364" width="9.7109375" style="251" bestFit="1" customWidth="1"/>
    <col min="15365" max="15365" width="10" style="251" bestFit="1" customWidth="1"/>
    <col min="15366" max="15366" width="8.85546875" style="251" bestFit="1" customWidth="1"/>
    <col min="15367" max="15367" width="22.85546875" style="251" customWidth="1"/>
    <col min="15368" max="15368" width="59.7109375" style="251" bestFit="1" customWidth="1"/>
    <col min="15369" max="15369" width="57.85546875" style="251" bestFit="1" customWidth="1"/>
    <col min="15370" max="15370" width="35.28515625" style="251" bestFit="1" customWidth="1"/>
    <col min="15371" max="15371" width="28.140625" style="251" bestFit="1" customWidth="1"/>
    <col min="15372" max="15372" width="33.140625" style="251" bestFit="1" customWidth="1"/>
    <col min="15373" max="15373" width="26" style="251" bestFit="1" customWidth="1"/>
    <col min="15374" max="15374" width="19.140625" style="251" bestFit="1" customWidth="1"/>
    <col min="15375" max="15375" width="10.42578125" style="251" customWidth="1"/>
    <col min="15376" max="15376" width="11.85546875" style="251" customWidth="1"/>
    <col min="15377" max="15377" width="14.7109375" style="251" customWidth="1"/>
    <col min="15378" max="15378" width="9" style="251" bestFit="1" customWidth="1"/>
    <col min="15379" max="15618" width="9.140625" style="251"/>
    <col min="15619" max="15619" width="4.7109375" style="251" bestFit="1" customWidth="1"/>
    <col min="15620" max="15620" width="9.7109375" style="251" bestFit="1" customWidth="1"/>
    <col min="15621" max="15621" width="10" style="251" bestFit="1" customWidth="1"/>
    <col min="15622" max="15622" width="8.85546875" style="251" bestFit="1" customWidth="1"/>
    <col min="15623" max="15623" width="22.85546875" style="251" customWidth="1"/>
    <col min="15624" max="15624" width="59.7109375" style="251" bestFit="1" customWidth="1"/>
    <col min="15625" max="15625" width="57.85546875" style="251" bestFit="1" customWidth="1"/>
    <col min="15626" max="15626" width="35.28515625" style="251" bestFit="1" customWidth="1"/>
    <col min="15627" max="15627" width="28.140625" style="251" bestFit="1" customWidth="1"/>
    <col min="15628" max="15628" width="33.140625" style="251" bestFit="1" customWidth="1"/>
    <col min="15629" max="15629" width="26" style="251" bestFit="1" customWidth="1"/>
    <col min="15630" max="15630" width="19.140625" style="251" bestFit="1" customWidth="1"/>
    <col min="15631" max="15631" width="10.42578125" style="251" customWidth="1"/>
    <col min="15632" max="15632" width="11.85546875" style="251" customWidth="1"/>
    <col min="15633" max="15633" width="14.7109375" style="251" customWidth="1"/>
    <col min="15634" max="15634" width="9" style="251" bestFit="1" customWidth="1"/>
    <col min="15635" max="15874" width="9.140625" style="251"/>
    <col min="15875" max="15875" width="4.7109375" style="251" bestFit="1" customWidth="1"/>
    <col min="15876" max="15876" width="9.7109375" style="251" bestFit="1" customWidth="1"/>
    <col min="15877" max="15877" width="10" style="251" bestFit="1" customWidth="1"/>
    <col min="15878" max="15878" width="8.85546875" style="251" bestFit="1" customWidth="1"/>
    <col min="15879" max="15879" width="22.85546875" style="251" customWidth="1"/>
    <col min="15880" max="15880" width="59.7109375" style="251" bestFit="1" customWidth="1"/>
    <col min="15881" max="15881" width="57.85546875" style="251" bestFit="1" customWidth="1"/>
    <col min="15882" max="15882" width="35.28515625" style="251" bestFit="1" customWidth="1"/>
    <col min="15883" max="15883" width="28.140625" style="251" bestFit="1" customWidth="1"/>
    <col min="15884" max="15884" width="33.140625" style="251" bestFit="1" customWidth="1"/>
    <col min="15885" max="15885" width="26" style="251" bestFit="1" customWidth="1"/>
    <col min="15886" max="15886" width="19.140625" style="251" bestFit="1" customWidth="1"/>
    <col min="15887" max="15887" width="10.42578125" style="251" customWidth="1"/>
    <col min="15888" max="15888" width="11.85546875" style="251" customWidth="1"/>
    <col min="15889" max="15889" width="14.7109375" style="251" customWidth="1"/>
    <col min="15890" max="15890" width="9" style="251" bestFit="1" customWidth="1"/>
    <col min="15891" max="16130" width="9.140625" style="251"/>
    <col min="16131" max="16131" width="4.7109375" style="251" bestFit="1" customWidth="1"/>
    <col min="16132" max="16132" width="9.7109375" style="251" bestFit="1" customWidth="1"/>
    <col min="16133" max="16133" width="10" style="251" bestFit="1" customWidth="1"/>
    <col min="16134" max="16134" width="8.85546875" style="251" bestFit="1" customWidth="1"/>
    <col min="16135" max="16135" width="22.85546875" style="251" customWidth="1"/>
    <col min="16136" max="16136" width="59.7109375" style="251" bestFit="1" customWidth="1"/>
    <col min="16137" max="16137" width="57.85546875" style="251" bestFit="1" customWidth="1"/>
    <col min="16138" max="16138" width="35.28515625" style="251" bestFit="1" customWidth="1"/>
    <col min="16139" max="16139" width="28.140625" style="251" bestFit="1" customWidth="1"/>
    <col min="16140" max="16140" width="33.140625" style="251" bestFit="1" customWidth="1"/>
    <col min="16141" max="16141" width="26" style="251" bestFit="1" customWidth="1"/>
    <col min="16142" max="16142" width="19.140625" style="251" bestFit="1" customWidth="1"/>
    <col min="16143" max="16143" width="10.42578125" style="251" customWidth="1"/>
    <col min="16144" max="16144" width="11.85546875" style="251" customWidth="1"/>
    <col min="16145" max="16145" width="14.7109375" style="251" customWidth="1"/>
    <col min="16146" max="16146" width="9" style="251" bestFit="1" customWidth="1"/>
    <col min="16147" max="16384" width="9.140625" style="251"/>
  </cols>
  <sheetData>
    <row r="2" spans="1:19" x14ac:dyDescent="0.25">
      <c r="A2" s="215" t="s">
        <v>738</v>
      </c>
    </row>
    <row r="4" spans="1:19" s="218" customFormat="1" ht="47.25" customHeight="1" x14ac:dyDescent="0.25">
      <c r="A4" s="517" t="s">
        <v>0</v>
      </c>
      <c r="B4" s="520" t="s">
        <v>1</v>
      </c>
      <c r="C4" s="520" t="s">
        <v>2</v>
      </c>
      <c r="D4" s="520" t="s">
        <v>3</v>
      </c>
      <c r="E4" s="517" t="s">
        <v>4</v>
      </c>
      <c r="F4" s="517" t="s">
        <v>5</v>
      </c>
      <c r="G4" s="517" t="s">
        <v>6</v>
      </c>
      <c r="H4" s="534" t="s">
        <v>7</v>
      </c>
      <c r="I4" s="534"/>
      <c r="J4" s="517" t="s">
        <v>8</v>
      </c>
      <c r="K4" s="535" t="s">
        <v>9</v>
      </c>
      <c r="L4" s="536"/>
      <c r="M4" s="537" t="s">
        <v>10</v>
      </c>
      <c r="N4" s="537"/>
      <c r="O4" s="537" t="s">
        <v>11</v>
      </c>
      <c r="P4" s="537"/>
      <c r="Q4" s="517" t="s">
        <v>12</v>
      </c>
      <c r="R4" s="520" t="s">
        <v>13</v>
      </c>
      <c r="S4" s="217"/>
    </row>
    <row r="5" spans="1:19" s="218" customFormat="1" ht="35.25" customHeight="1" x14ac:dyDescent="0.2">
      <c r="A5" s="518"/>
      <c r="B5" s="521"/>
      <c r="C5" s="521"/>
      <c r="D5" s="521"/>
      <c r="E5" s="518"/>
      <c r="F5" s="518"/>
      <c r="G5" s="518"/>
      <c r="H5" s="364" t="s">
        <v>14</v>
      </c>
      <c r="I5" s="364" t="s">
        <v>15</v>
      </c>
      <c r="J5" s="518"/>
      <c r="K5" s="365">
        <v>2018</v>
      </c>
      <c r="L5" s="365">
        <v>2019</v>
      </c>
      <c r="M5" s="227">
        <v>2018</v>
      </c>
      <c r="N5" s="227">
        <v>2019</v>
      </c>
      <c r="O5" s="227">
        <v>2018</v>
      </c>
      <c r="P5" s="227">
        <v>2019</v>
      </c>
      <c r="Q5" s="518"/>
      <c r="R5" s="521"/>
      <c r="S5" s="217"/>
    </row>
    <row r="6" spans="1:19" s="218" customFormat="1" ht="15.75" customHeight="1" x14ac:dyDescent="0.2">
      <c r="A6" s="363" t="s">
        <v>16</v>
      </c>
      <c r="B6" s="364" t="s">
        <v>17</v>
      </c>
      <c r="C6" s="364" t="s">
        <v>18</v>
      </c>
      <c r="D6" s="364" t="s">
        <v>19</v>
      </c>
      <c r="E6" s="363" t="s">
        <v>20</v>
      </c>
      <c r="F6" s="363" t="s">
        <v>21</v>
      </c>
      <c r="G6" s="363" t="s">
        <v>22</v>
      </c>
      <c r="H6" s="364" t="s">
        <v>23</v>
      </c>
      <c r="I6" s="364" t="s">
        <v>24</v>
      </c>
      <c r="J6" s="363" t="s">
        <v>25</v>
      </c>
      <c r="K6" s="365" t="s">
        <v>26</v>
      </c>
      <c r="L6" s="365" t="s">
        <v>27</v>
      </c>
      <c r="M6" s="366" t="s">
        <v>28</v>
      </c>
      <c r="N6" s="366" t="s">
        <v>29</v>
      </c>
      <c r="O6" s="366" t="s">
        <v>30</v>
      </c>
      <c r="P6" s="366" t="s">
        <v>31</v>
      </c>
      <c r="Q6" s="363" t="s">
        <v>32</v>
      </c>
      <c r="R6" s="364" t="s">
        <v>33</v>
      </c>
      <c r="S6" s="217"/>
    </row>
    <row r="7" spans="1:19" s="224" customFormat="1" ht="154.5" customHeight="1" x14ac:dyDescent="0.25">
      <c r="A7" s="231">
        <v>1</v>
      </c>
      <c r="B7" s="361">
        <v>1</v>
      </c>
      <c r="C7" s="361">
        <v>4</v>
      </c>
      <c r="D7" s="359">
        <v>5</v>
      </c>
      <c r="E7" s="362" t="s">
        <v>652</v>
      </c>
      <c r="F7" s="359" t="s">
        <v>653</v>
      </c>
      <c r="G7" s="359" t="s">
        <v>62</v>
      </c>
      <c r="H7" s="360" t="s">
        <v>341</v>
      </c>
      <c r="I7" s="235" t="s">
        <v>654</v>
      </c>
      <c r="J7" s="359" t="s">
        <v>655</v>
      </c>
      <c r="K7" s="360" t="s">
        <v>134</v>
      </c>
      <c r="L7" s="360"/>
      <c r="M7" s="358">
        <v>2000</v>
      </c>
      <c r="N7" s="358"/>
      <c r="O7" s="358">
        <v>2000</v>
      </c>
      <c r="P7" s="358"/>
      <c r="Q7" s="367" t="s">
        <v>656</v>
      </c>
      <c r="R7" s="367" t="s">
        <v>657</v>
      </c>
      <c r="S7" s="252"/>
    </row>
    <row r="8" spans="1:19" s="224" customFormat="1" ht="215.25" customHeight="1" x14ac:dyDescent="0.25">
      <c r="A8" s="361">
        <v>2</v>
      </c>
      <c r="B8" s="361">
        <v>1</v>
      </c>
      <c r="C8" s="361">
        <v>4</v>
      </c>
      <c r="D8" s="359">
        <v>5</v>
      </c>
      <c r="E8" s="362" t="s">
        <v>658</v>
      </c>
      <c r="F8" s="359" t="s">
        <v>659</v>
      </c>
      <c r="G8" s="359" t="s">
        <v>62</v>
      </c>
      <c r="H8" s="359" t="s">
        <v>341</v>
      </c>
      <c r="I8" s="235" t="s">
        <v>214</v>
      </c>
      <c r="J8" s="359" t="s">
        <v>655</v>
      </c>
      <c r="K8" s="360" t="s">
        <v>134</v>
      </c>
      <c r="L8" s="360"/>
      <c r="M8" s="358">
        <v>7000</v>
      </c>
      <c r="N8" s="358"/>
      <c r="O8" s="358">
        <v>7000</v>
      </c>
      <c r="P8" s="358"/>
      <c r="Q8" s="367" t="s">
        <v>656</v>
      </c>
      <c r="R8" s="367" t="s">
        <v>657</v>
      </c>
      <c r="S8" s="252"/>
    </row>
    <row r="9" spans="1:19" s="224" customFormat="1" ht="127.5" customHeight="1" x14ac:dyDescent="0.25">
      <c r="A9" s="231">
        <v>3</v>
      </c>
      <c r="B9" s="361">
        <v>1</v>
      </c>
      <c r="C9" s="361">
        <v>4</v>
      </c>
      <c r="D9" s="359">
        <v>5</v>
      </c>
      <c r="E9" s="362" t="s">
        <v>660</v>
      </c>
      <c r="F9" s="359" t="s">
        <v>661</v>
      </c>
      <c r="G9" s="359" t="s">
        <v>421</v>
      </c>
      <c r="H9" s="360" t="s">
        <v>341</v>
      </c>
      <c r="I9" s="235" t="s">
        <v>623</v>
      </c>
      <c r="J9" s="359" t="s">
        <v>655</v>
      </c>
      <c r="K9" s="360" t="s">
        <v>134</v>
      </c>
      <c r="L9" s="360"/>
      <c r="M9" s="358">
        <v>8000</v>
      </c>
      <c r="N9" s="358"/>
      <c r="O9" s="358">
        <v>8000</v>
      </c>
      <c r="P9" s="358"/>
      <c r="Q9" s="367" t="s">
        <v>656</v>
      </c>
      <c r="R9" s="367" t="s">
        <v>657</v>
      </c>
      <c r="S9" s="252"/>
    </row>
    <row r="10" spans="1:19" s="224" customFormat="1" ht="140.25" customHeight="1" x14ac:dyDescent="0.25">
      <c r="A10" s="231">
        <v>4</v>
      </c>
      <c r="B10" s="361">
        <v>1</v>
      </c>
      <c r="C10" s="361">
        <v>4</v>
      </c>
      <c r="D10" s="359">
        <v>5</v>
      </c>
      <c r="E10" s="362" t="s">
        <v>662</v>
      </c>
      <c r="F10" s="359" t="s">
        <v>663</v>
      </c>
      <c r="G10" s="359" t="s">
        <v>421</v>
      </c>
      <c r="H10" s="360" t="s">
        <v>341</v>
      </c>
      <c r="I10" s="235" t="s">
        <v>444</v>
      </c>
      <c r="J10" s="359" t="s">
        <v>655</v>
      </c>
      <c r="K10" s="360" t="s">
        <v>134</v>
      </c>
      <c r="L10" s="360"/>
      <c r="M10" s="358">
        <v>5500</v>
      </c>
      <c r="N10" s="358"/>
      <c r="O10" s="358">
        <v>5500</v>
      </c>
      <c r="P10" s="358"/>
      <c r="Q10" s="367" t="s">
        <v>656</v>
      </c>
      <c r="R10" s="367" t="s">
        <v>657</v>
      </c>
      <c r="S10" s="252"/>
    </row>
    <row r="11" spans="1:19" s="224" customFormat="1" ht="154.5" customHeight="1" x14ac:dyDescent="0.25">
      <c r="A11" s="231">
        <v>5</v>
      </c>
      <c r="B11" s="361">
        <v>1</v>
      </c>
      <c r="C11" s="361">
        <v>4</v>
      </c>
      <c r="D11" s="359">
        <v>5</v>
      </c>
      <c r="E11" s="362" t="s">
        <v>664</v>
      </c>
      <c r="F11" s="359" t="s">
        <v>665</v>
      </c>
      <c r="G11" s="359" t="s">
        <v>62</v>
      </c>
      <c r="H11" s="360" t="s">
        <v>341</v>
      </c>
      <c r="I11" s="235" t="s">
        <v>214</v>
      </c>
      <c r="J11" s="359" t="s">
        <v>655</v>
      </c>
      <c r="K11" s="360" t="s">
        <v>134</v>
      </c>
      <c r="L11" s="360"/>
      <c r="M11" s="358">
        <v>23000</v>
      </c>
      <c r="N11" s="358"/>
      <c r="O11" s="358">
        <v>23000</v>
      </c>
      <c r="P11" s="358"/>
      <c r="Q11" s="367" t="s">
        <v>656</v>
      </c>
      <c r="R11" s="367" t="s">
        <v>657</v>
      </c>
      <c r="S11" s="252"/>
    </row>
    <row r="12" spans="1:19" s="224" customFormat="1" ht="135" x14ac:dyDescent="0.25">
      <c r="A12" s="231">
        <v>6</v>
      </c>
      <c r="B12" s="361">
        <v>1</v>
      </c>
      <c r="C12" s="361">
        <v>4</v>
      </c>
      <c r="D12" s="359">
        <v>5</v>
      </c>
      <c r="E12" s="362" t="s">
        <v>666</v>
      </c>
      <c r="F12" s="359" t="s">
        <v>667</v>
      </c>
      <c r="G12" s="359" t="s">
        <v>421</v>
      </c>
      <c r="H12" s="360" t="s">
        <v>341</v>
      </c>
      <c r="I12" s="235" t="s">
        <v>668</v>
      </c>
      <c r="J12" s="359" t="s">
        <v>655</v>
      </c>
      <c r="K12" s="360" t="s">
        <v>134</v>
      </c>
      <c r="L12" s="360"/>
      <c r="M12" s="358">
        <v>6600</v>
      </c>
      <c r="N12" s="358"/>
      <c r="O12" s="358">
        <v>6600</v>
      </c>
      <c r="P12" s="358"/>
      <c r="Q12" s="367" t="s">
        <v>656</v>
      </c>
      <c r="R12" s="367" t="s">
        <v>657</v>
      </c>
      <c r="S12" s="252"/>
    </row>
    <row r="13" spans="1:19" s="224" customFormat="1" ht="86.25" customHeight="1" x14ac:dyDescent="0.25">
      <c r="A13" s="231">
        <v>7</v>
      </c>
      <c r="B13" s="361">
        <v>1</v>
      </c>
      <c r="C13" s="361">
        <v>4</v>
      </c>
      <c r="D13" s="359">
        <v>5</v>
      </c>
      <c r="E13" s="362" t="s">
        <v>669</v>
      </c>
      <c r="F13" s="359" t="s">
        <v>670</v>
      </c>
      <c r="G13" s="359" t="s">
        <v>421</v>
      </c>
      <c r="H13" s="360" t="s">
        <v>341</v>
      </c>
      <c r="I13" s="235" t="s">
        <v>594</v>
      </c>
      <c r="J13" s="359" t="s">
        <v>655</v>
      </c>
      <c r="K13" s="360" t="s">
        <v>134</v>
      </c>
      <c r="L13" s="360"/>
      <c r="M13" s="358">
        <v>8500</v>
      </c>
      <c r="N13" s="358"/>
      <c r="O13" s="358">
        <v>8500</v>
      </c>
      <c r="P13" s="358"/>
      <c r="Q13" s="367" t="s">
        <v>656</v>
      </c>
      <c r="R13" s="367" t="s">
        <v>657</v>
      </c>
      <c r="S13" s="252"/>
    </row>
    <row r="14" spans="1:19" s="224" customFormat="1" ht="173.25" customHeight="1" x14ac:dyDescent="0.25">
      <c r="A14" s="231">
        <v>8</v>
      </c>
      <c r="B14" s="361">
        <v>1</v>
      </c>
      <c r="C14" s="361">
        <v>4</v>
      </c>
      <c r="D14" s="359">
        <v>5</v>
      </c>
      <c r="E14" s="362" t="s">
        <v>671</v>
      </c>
      <c r="F14" s="359" t="s">
        <v>672</v>
      </c>
      <c r="G14" s="359" t="s">
        <v>62</v>
      </c>
      <c r="H14" s="360" t="s">
        <v>341</v>
      </c>
      <c r="I14" s="235" t="s">
        <v>114</v>
      </c>
      <c r="J14" s="359" t="s">
        <v>655</v>
      </c>
      <c r="K14" s="360" t="s">
        <v>134</v>
      </c>
      <c r="L14" s="360"/>
      <c r="M14" s="358">
        <v>37000</v>
      </c>
      <c r="N14" s="358"/>
      <c r="O14" s="358">
        <v>37000</v>
      </c>
      <c r="P14" s="358"/>
      <c r="Q14" s="367" t="s">
        <v>656</v>
      </c>
      <c r="R14" s="367" t="s">
        <v>657</v>
      </c>
      <c r="S14" s="252"/>
    </row>
    <row r="15" spans="1:19" s="225" customFormat="1" ht="165" x14ac:dyDescent="0.25">
      <c r="A15" s="231">
        <v>9</v>
      </c>
      <c r="B15" s="361">
        <v>1</v>
      </c>
      <c r="C15" s="361">
        <v>4</v>
      </c>
      <c r="D15" s="359">
        <v>5</v>
      </c>
      <c r="E15" s="362" t="s">
        <v>673</v>
      </c>
      <c r="F15" s="359" t="s">
        <v>674</v>
      </c>
      <c r="G15" s="359" t="s">
        <v>421</v>
      </c>
      <c r="H15" s="360" t="s">
        <v>341</v>
      </c>
      <c r="I15" s="235" t="s">
        <v>668</v>
      </c>
      <c r="J15" s="359" t="s">
        <v>655</v>
      </c>
      <c r="K15" s="360" t="s">
        <v>134</v>
      </c>
      <c r="L15" s="360"/>
      <c r="M15" s="358">
        <v>8000</v>
      </c>
      <c r="N15" s="358"/>
      <c r="O15" s="358">
        <v>8000</v>
      </c>
      <c r="P15" s="358"/>
      <c r="Q15" s="367" t="s">
        <v>656</v>
      </c>
      <c r="R15" s="367" t="s">
        <v>657</v>
      </c>
    </row>
    <row r="16" spans="1:19" s="224" customFormat="1" ht="21.75" customHeight="1" x14ac:dyDescent="0.25">
      <c r="A16" s="522">
        <v>10</v>
      </c>
      <c r="B16" s="522">
        <v>1</v>
      </c>
      <c r="C16" s="522">
        <v>4</v>
      </c>
      <c r="D16" s="525">
        <v>5</v>
      </c>
      <c r="E16" s="525" t="s">
        <v>675</v>
      </c>
      <c r="F16" s="525" t="s">
        <v>676</v>
      </c>
      <c r="G16" s="648" t="s">
        <v>677</v>
      </c>
      <c r="H16" s="370" t="s">
        <v>421</v>
      </c>
      <c r="I16" s="371">
        <v>9</v>
      </c>
      <c r="J16" s="525" t="s">
        <v>678</v>
      </c>
      <c r="K16" s="570" t="s">
        <v>679</v>
      </c>
      <c r="L16" s="655"/>
      <c r="M16" s="658">
        <v>82706.5</v>
      </c>
      <c r="N16" s="655"/>
      <c r="O16" s="658">
        <v>67706.5</v>
      </c>
      <c r="P16" s="655"/>
      <c r="Q16" s="570" t="s">
        <v>680</v>
      </c>
      <c r="R16" s="570" t="s">
        <v>681</v>
      </c>
      <c r="S16" s="252"/>
    </row>
    <row r="17" spans="1:19" s="224" customFormat="1" ht="29.25" customHeight="1" x14ac:dyDescent="0.25">
      <c r="A17" s="523"/>
      <c r="B17" s="523"/>
      <c r="C17" s="523"/>
      <c r="D17" s="526"/>
      <c r="E17" s="526"/>
      <c r="F17" s="526"/>
      <c r="G17" s="649"/>
      <c r="H17" s="370" t="s">
        <v>682</v>
      </c>
      <c r="I17" s="371">
        <v>25</v>
      </c>
      <c r="J17" s="526"/>
      <c r="K17" s="602"/>
      <c r="L17" s="656"/>
      <c r="M17" s="659"/>
      <c r="N17" s="656"/>
      <c r="O17" s="659"/>
      <c r="P17" s="656"/>
      <c r="Q17" s="602"/>
      <c r="R17" s="602"/>
      <c r="S17" s="252"/>
    </row>
    <row r="18" spans="1:19" s="224" customFormat="1" ht="21.75" customHeight="1" x14ac:dyDescent="0.25">
      <c r="A18" s="523"/>
      <c r="B18" s="523"/>
      <c r="C18" s="523"/>
      <c r="D18" s="526"/>
      <c r="E18" s="526"/>
      <c r="F18" s="526"/>
      <c r="G18" s="649"/>
      <c r="H18" s="370" t="s">
        <v>62</v>
      </c>
      <c r="I18" s="371">
        <v>2</v>
      </c>
      <c r="J18" s="526"/>
      <c r="K18" s="602"/>
      <c r="L18" s="656"/>
      <c r="M18" s="659"/>
      <c r="N18" s="656"/>
      <c r="O18" s="659"/>
      <c r="P18" s="656"/>
      <c r="Q18" s="602"/>
      <c r="R18" s="602"/>
      <c r="S18" s="252"/>
    </row>
    <row r="19" spans="1:19" s="224" customFormat="1" ht="48.75" customHeight="1" x14ac:dyDescent="0.25">
      <c r="A19" s="523"/>
      <c r="B19" s="523"/>
      <c r="C19" s="523"/>
      <c r="D19" s="526"/>
      <c r="E19" s="526"/>
      <c r="F19" s="526"/>
      <c r="G19" s="649"/>
      <c r="H19" s="370" t="s">
        <v>683</v>
      </c>
      <c r="I19" s="371">
        <v>25</v>
      </c>
      <c r="J19" s="526"/>
      <c r="K19" s="602"/>
      <c r="L19" s="656"/>
      <c r="M19" s="659"/>
      <c r="N19" s="656"/>
      <c r="O19" s="659"/>
      <c r="P19" s="656"/>
      <c r="Q19" s="602"/>
      <c r="R19" s="602"/>
      <c r="S19" s="252"/>
    </row>
    <row r="20" spans="1:19" s="224" customFormat="1" ht="30" customHeight="1" x14ac:dyDescent="0.25">
      <c r="A20" s="523"/>
      <c r="B20" s="523"/>
      <c r="C20" s="523"/>
      <c r="D20" s="526"/>
      <c r="E20" s="526"/>
      <c r="F20" s="526"/>
      <c r="G20" s="649"/>
      <c r="H20" s="370" t="s">
        <v>147</v>
      </c>
      <c r="I20" s="371">
        <v>1</v>
      </c>
      <c r="J20" s="526"/>
      <c r="K20" s="602"/>
      <c r="L20" s="656"/>
      <c r="M20" s="659"/>
      <c r="N20" s="656"/>
      <c r="O20" s="659"/>
      <c r="P20" s="656"/>
      <c r="Q20" s="602"/>
      <c r="R20" s="602"/>
      <c r="S20" s="252"/>
    </row>
    <row r="21" spans="1:19" s="224" customFormat="1" ht="45.75" customHeight="1" x14ac:dyDescent="0.25">
      <c r="A21" s="524"/>
      <c r="B21" s="524"/>
      <c r="C21" s="524"/>
      <c r="D21" s="527"/>
      <c r="E21" s="527"/>
      <c r="F21" s="527"/>
      <c r="G21" s="650"/>
      <c r="H21" s="372" t="s">
        <v>121</v>
      </c>
      <c r="I21" s="373" t="s">
        <v>684</v>
      </c>
      <c r="J21" s="527"/>
      <c r="K21" s="571"/>
      <c r="L21" s="657"/>
      <c r="M21" s="660"/>
      <c r="N21" s="657"/>
      <c r="O21" s="660"/>
      <c r="P21" s="657"/>
      <c r="Q21" s="571"/>
      <c r="R21" s="571"/>
      <c r="S21" s="252"/>
    </row>
    <row r="22" spans="1:19" s="224" customFormat="1" ht="21.75" customHeight="1" x14ac:dyDescent="0.25">
      <c r="A22" s="572">
        <v>10</v>
      </c>
      <c r="B22" s="572">
        <v>1</v>
      </c>
      <c r="C22" s="572">
        <v>4</v>
      </c>
      <c r="D22" s="565">
        <v>5</v>
      </c>
      <c r="E22" s="565" t="s">
        <v>675</v>
      </c>
      <c r="F22" s="565" t="s">
        <v>676</v>
      </c>
      <c r="G22" s="652" t="s">
        <v>685</v>
      </c>
      <c r="H22" s="374" t="s">
        <v>421</v>
      </c>
      <c r="I22" s="375">
        <v>5</v>
      </c>
      <c r="J22" s="565" t="s">
        <v>678</v>
      </c>
      <c r="K22" s="583" t="s">
        <v>679</v>
      </c>
      <c r="L22" s="665"/>
      <c r="M22" s="668">
        <v>48161.5</v>
      </c>
      <c r="N22" s="665"/>
      <c r="O22" s="668">
        <v>40161.5</v>
      </c>
      <c r="P22" s="665"/>
      <c r="Q22" s="583" t="s">
        <v>680</v>
      </c>
      <c r="R22" s="583" t="s">
        <v>681</v>
      </c>
      <c r="S22" s="252"/>
    </row>
    <row r="23" spans="1:19" s="224" customFormat="1" ht="29.25" customHeight="1" x14ac:dyDescent="0.25">
      <c r="A23" s="651"/>
      <c r="B23" s="651"/>
      <c r="C23" s="651"/>
      <c r="D23" s="566"/>
      <c r="E23" s="566"/>
      <c r="F23" s="566"/>
      <c r="G23" s="653"/>
      <c r="H23" s="374" t="s">
        <v>682</v>
      </c>
      <c r="I23" s="376">
        <v>26</v>
      </c>
      <c r="J23" s="566"/>
      <c r="K23" s="661"/>
      <c r="L23" s="666"/>
      <c r="M23" s="669"/>
      <c r="N23" s="666"/>
      <c r="O23" s="669"/>
      <c r="P23" s="666"/>
      <c r="Q23" s="661"/>
      <c r="R23" s="661"/>
      <c r="S23" s="252"/>
    </row>
    <row r="24" spans="1:19" s="224" customFormat="1" ht="21.75" customHeight="1" x14ac:dyDescent="0.25">
      <c r="A24" s="651"/>
      <c r="B24" s="651"/>
      <c r="C24" s="651"/>
      <c r="D24" s="566"/>
      <c r="E24" s="566"/>
      <c r="F24" s="566"/>
      <c r="G24" s="653"/>
      <c r="H24" s="374" t="s">
        <v>62</v>
      </c>
      <c r="I24" s="375">
        <v>1</v>
      </c>
      <c r="J24" s="566"/>
      <c r="K24" s="661"/>
      <c r="L24" s="666"/>
      <c r="M24" s="669"/>
      <c r="N24" s="666"/>
      <c r="O24" s="669"/>
      <c r="P24" s="666"/>
      <c r="Q24" s="661"/>
      <c r="R24" s="661"/>
      <c r="S24" s="252"/>
    </row>
    <row r="25" spans="1:19" s="224" customFormat="1" ht="48.75" customHeight="1" x14ac:dyDescent="0.25">
      <c r="A25" s="651"/>
      <c r="B25" s="651"/>
      <c r="C25" s="651"/>
      <c r="D25" s="566"/>
      <c r="E25" s="566"/>
      <c r="F25" s="566"/>
      <c r="G25" s="653"/>
      <c r="H25" s="374" t="s">
        <v>683</v>
      </c>
      <c r="I25" s="376">
        <v>25</v>
      </c>
      <c r="J25" s="566"/>
      <c r="K25" s="661"/>
      <c r="L25" s="666"/>
      <c r="M25" s="669"/>
      <c r="N25" s="666"/>
      <c r="O25" s="669"/>
      <c r="P25" s="666"/>
      <c r="Q25" s="661"/>
      <c r="R25" s="661"/>
      <c r="S25" s="252"/>
    </row>
    <row r="26" spans="1:19" s="224" customFormat="1" ht="30" customHeight="1" x14ac:dyDescent="0.25">
      <c r="A26" s="651"/>
      <c r="B26" s="651"/>
      <c r="C26" s="651"/>
      <c r="D26" s="566"/>
      <c r="E26" s="566"/>
      <c r="F26" s="566"/>
      <c r="G26" s="653"/>
      <c r="H26" s="374" t="s">
        <v>147</v>
      </c>
      <c r="I26" s="376">
        <v>1</v>
      </c>
      <c r="J26" s="566"/>
      <c r="K26" s="661"/>
      <c r="L26" s="666"/>
      <c r="M26" s="669"/>
      <c r="N26" s="666"/>
      <c r="O26" s="669"/>
      <c r="P26" s="666"/>
      <c r="Q26" s="661"/>
      <c r="R26" s="661"/>
      <c r="S26" s="252"/>
    </row>
    <row r="27" spans="1:19" s="224" customFormat="1" ht="45.75" customHeight="1" x14ac:dyDescent="0.25">
      <c r="A27" s="573"/>
      <c r="B27" s="573"/>
      <c r="C27" s="573"/>
      <c r="D27" s="567"/>
      <c r="E27" s="567"/>
      <c r="F27" s="567"/>
      <c r="G27" s="654"/>
      <c r="H27" s="377" t="s">
        <v>121</v>
      </c>
      <c r="I27" s="378" t="s">
        <v>684</v>
      </c>
      <c r="J27" s="567"/>
      <c r="K27" s="584"/>
      <c r="L27" s="667"/>
      <c r="M27" s="670"/>
      <c r="N27" s="667"/>
      <c r="O27" s="670"/>
      <c r="P27" s="667"/>
      <c r="Q27" s="584"/>
      <c r="R27" s="584"/>
      <c r="S27" s="252"/>
    </row>
    <row r="28" spans="1:19" s="225" customFormat="1" ht="28.5" customHeight="1" x14ac:dyDescent="0.25">
      <c r="A28" s="662" t="s">
        <v>686</v>
      </c>
      <c r="B28" s="663"/>
      <c r="C28" s="663"/>
      <c r="D28" s="663"/>
      <c r="E28" s="663"/>
      <c r="F28" s="663"/>
      <c r="G28" s="663"/>
      <c r="H28" s="663"/>
      <c r="I28" s="663"/>
      <c r="J28" s="663"/>
      <c r="K28" s="663"/>
      <c r="L28" s="663"/>
      <c r="M28" s="663"/>
      <c r="N28" s="663"/>
      <c r="O28" s="663"/>
      <c r="P28" s="663"/>
      <c r="Q28" s="663"/>
      <c r="R28" s="664"/>
    </row>
    <row r="29" spans="1:19" s="225" customFormat="1" x14ac:dyDescent="0.25">
      <c r="M29" s="226"/>
      <c r="N29" s="226"/>
      <c r="O29" s="226"/>
      <c r="P29" s="226"/>
    </row>
    <row r="30" spans="1:19" s="225" customFormat="1" x14ac:dyDescent="0.25">
      <c r="L30" s="399"/>
      <c r="M30" s="512" t="s">
        <v>689</v>
      </c>
      <c r="N30" s="513"/>
      <c r="O30" s="513" t="s">
        <v>690</v>
      </c>
      <c r="P30" s="514"/>
    </row>
    <row r="31" spans="1:19" s="225" customFormat="1" x14ac:dyDescent="0.25">
      <c r="L31" s="399"/>
      <c r="M31" s="400" t="s">
        <v>691</v>
      </c>
      <c r="N31" s="401" t="s">
        <v>692</v>
      </c>
      <c r="O31" s="400" t="s">
        <v>691</v>
      </c>
      <c r="P31" s="401" t="s">
        <v>692</v>
      </c>
    </row>
    <row r="32" spans="1:19" s="225" customFormat="1" x14ac:dyDescent="0.25">
      <c r="L32" s="402" t="s">
        <v>693</v>
      </c>
      <c r="M32" s="403">
        <v>9</v>
      </c>
      <c r="N32" s="402">
        <v>105600</v>
      </c>
      <c r="O32" s="404">
        <v>1</v>
      </c>
      <c r="P32" s="405">
        <v>67706.5</v>
      </c>
    </row>
    <row r="33" spans="12:16" s="225" customFormat="1" x14ac:dyDescent="0.25">
      <c r="L33" s="402" t="s">
        <v>694</v>
      </c>
      <c r="M33" s="403">
        <v>9</v>
      </c>
      <c r="N33" s="402">
        <v>105600</v>
      </c>
      <c r="O33" s="404">
        <v>1</v>
      </c>
      <c r="P33" s="405">
        <v>40161.5</v>
      </c>
    </row>
    <row r="34" spans="12:16" s="225" customFormat="1" x14ac:dyDescent="0.25">
      <c r="M34" s="226"/>
      <c r="N34" s="226"/>
      <c r="O34" s="226"/>
      <c r="P34" s="226"/>
    </row>
    <row r="35" spans="12:16" s="225" customFormat="1" x14ac:dyDescent="0.25">
      <c r="M35" s="226"/>
      <c r="N35" s="226"/>
      <c r="O35" s="226"/>
      <c r="P35" s="226"/>
    </row>
    <row r="36" spans="12:16" s="225" customFormat="1" x14ac:dyDescent="0.25">
      <c r="M36" s="226"/>
      <c r="N36" s="226"/>
      <c r="O36" s="226"/>
      <c r="P36" s="226"/>
    </row>
    <row r="37" spans="12:16" s="225" customFormat="1" x14ac:dyDescent="0.25">
      <c r="M37" s="226"/>
      <c r="N37" s="226"/>
      <c r="O37" s="226"/>
      <c r="P37" s="226"/>
    </row>
    <row r="38" spans="12:16" s="225" customFormat="1" x14ac:dyDescent="0.25">
      <c r="M38" s="226"/>
      <c r="N38" s="226"/>
      <c r="O38" s="226"/>
      <c r="P38" s="226"/>
    </row>
    <row r="39" spans="12:16" s="225" customFormat="1" x14ac:dyDescent="0.25">
      <c r="M39" s="226"/>
      <c r="N39" s="226"/>
      <c r="O39" s="226"/>
      <c r="P39" s="226"/>
    </row>
    <row r="40" spans="12:16" s="225" customFormat="1" x14ac:dyDescent="0.25">
      <c r="M40" s="226"/>
      <c r="N40" s="226"/>
      <c r="O40" s="226"/>
      <c r="P40" s="226"/>
    </row>
    <row r="41" spans="12:16" s="225" customFormat="1" x14ac:dyDescent="0.25">
      <c r="M41" s="226"/>
      <c r="N41" s="226"/>
      <c r="O41" s="226"/>
      <c r="P41" s="226"/>
    </row>
    <row r="42" spans="12:16" s="225" customFormat="1" x14ac:dyDescent="0.25">
      <c r="M42" s="226"/>
      <c r="N42" s="226"/>
      <c r="O42" s="226"/>
      <c r="P42" s="226"/>
    </row>
    <row r="43" spans="12:16" s="225" customFormat="1" x14ac:dyDescent="0.25">
      <c r="M43" s="226"/>
      <c r="N43" s="226"/>
      <c r="O43" s="226"/>
      <c r="P43" s="226"/>
    </row>
    <row r="44" spans="12:16" s="225" customFormat="1" x14ac:dyDescent="0.25">
      <c r="M44" s="226"/>
      <c r="N44" s="226"/>
      <c r="O44" s="226"/>
      <c r="P44" s="226"/>
    </row>
    <row r="45" spans="12:16" s="225" customFormat="1" x14ac:dyDescent="0.25">
      <c r="M45" s="226"/>
      <c r="N45" s="226"/>
      <c r="O45" s="226"/>
      <c r="P45" s="226"/>
    </row>
    <row r="46" spans="12:16" s="225" customFormat="1" x14ac:dyDescent="0.25">
      <c r="M46" s="226"/>
      <c r="N46" s="226"/>
      <c r="O46" s="226"/>
      <c r="P46" s="226"/>
    </row>
    <row r="47" spans="12:16" s="225" customFormat="1" x14ac:dyDescent="0.25">
      <c r="M47" s="226"/>
      <c r="N47" s="226"/>
      <c r="O47" s="226"/>
      <c r="P47" s="226"/>
    </row>
    <row r="48" spans="12:16" s="225" customFormat="1" x14ac:dyDescent="0.25">
      <c r="M48" s="226"/>
      <c r="N48" s="226"/>
      <c r="O48" s="226"/>
      <c r="P48" s="226"/>
    </row>
    <row r="49" spans="13:16" s="225" customFormat="1" x14ac:dyDescent="0.25">
      <c r="M49" s="226"/>
      <c r="N49" s="226"/>
      <c r="O49" s="226"/>
      <c r="P49" s="226"/>
    </row>
    <row r="50" spans="13:16" s="225" customFormat="1" x14ac:dyDescent="0.25">
      <c r="M50" s="226"/>
      <c r="N50" s="226"/>
      <c r="O50" s="226"/>
      <c r="P50" s="226"/>
    </row>
    <row r="51" spans="13:16" s="225" customFormat="1" x14ac:dyDescent="0.25">
      <c r="M51" s="226"/>
      <c r="N51" s="226"/>
      <c r="O51" s="226"/>
      <c r="P51" s="226"/>
    </row>
    <row r="52" spans="13:16" s="225" customFormat="1" x14ac:dyDescent="0.25">
      <c r="M52" s="226"/>
      <c r="N52" s="226"/>
      <c r="O52" s="226"/>
      <c r="P52" s="226"/>
    </row>
    <row r="53" spans="13:16" s="225" customFormat="1" x14ac:dyDescent="0.25">
      <c r="M53" s="226"/>
      <c r="N53" s="226"/>
      <c r="O53" s="226"/>
      <c r="P53" s="226"/>
    </row>
    <row r="54" spans="13:16" s="225" customFormat="1" x14ac:dyDescent="0.25">
      <c r="M54" s="226"/>
      <c r="N54" s="226"/>
      <c r="O54" s="226"/>
      <c r="P54" s="226"/>
    </row>
    <row r="55" spans="13:16" s="225" customFormat="1" x14ac:dyDescent="0.25">
      <c r="M55" s="226"/>
      <c r="N55" s="226"/>
      <c r="O55" s="226"/>
      <c r="P55" s="226"/>
    </row>
    <row r="56" spans="13:16" s="225" customFormat="1" x14ac:dyDescent="0.25">
      <c r="M56" s="226"/>
      <c r="N56" s="226"/>
      <c r="O56" s="226"/>
      <c r="P56" s="226"/>
    </row>
    <row r="57" spans="13:16" s="225" customFormat="1" x14ac:dyDescent="0.25">
      <c r="M57" s="226"/>
      <c r="N57" s="226"/>
      <c r="O57" s="226"/>
      <c r="P57" s="226"/>
    </row>
    <row r="58" spans="13:16" s="225" customFormat="1" x14ac:dyDescent="0.25">
      <c r="M58" s="226"/>
      <c r="N58" s="226"/>
      <c r="O58" s="226"/>
      <c r="P58" s="226"/>
    </row>
    <row r="59" spans="13:16" s="225" customFormat="1" x14ac:dyDescent="0.25">
      <c r="M59" s="226"/>
      <c r="N59" s="226"/>
      <c r="O59" s="226"/>
      <c r="P59" s="226"/>
    </row>
    <row r="60" spans="13:16" s="225" customFormat="1" x14ac:dyDescent="0.25">
      <c r="M60" s="226"/>
      <c r="N60" s="226"/>
      <c r="O60" s="226"/>
      <c r="P60" s="226"/>
    </row>
    <row r="61" spans="13:16" s="225" customFormat="1" x14ac:dyDescent="0.25">
      <c r="M61" s="226"/>
      <c r="N61" s="226"/>
      <c r="O61" s="226"/>
      <c r="P61" s="226"/>
    </row>
    <row r="62" spans="13:16" s="225" customFormat="1" x14ac:dyDescent="0.25">
      <c r="M62" s="226"/>
      <c r="N62" s="226"/>
      <c r="O62" s="226"/>
      <c r="P62" s="226"/>
    </row>
    <row r="63" spans="13:16" s="225" customFormat="1" x14ac:dyDescent="0.25">
      <c r="M63" s="226"/>
      <c r="N63" s="226"/>
      <c r="O63" s="226"/>
      <c r="P63" s="226"/>
    </row>
    <row r="64" spans="13:16" s="225" customFormat="1" x14ac:dyDescent="0.25">
      <c r="M64" s="226"/>
      <c r="N64" s="226"/>
      <c r="O64" s="226"/>
      <c r="P64" s="226"/>
    </row>
    <row r="65" spans="13:16" s="225" customFormat="1" x14ac:dyDescent="0.25">
      <c r="M65" s="226"/>
      <c r="N65" s="226"/>
      <c r="O65" s="226"/>
      <c r="P65" s="226"/>
    </row>
    <row r="66" spans="13:16" s="225" customFormat="1" x14ac:dyDescent="0.25">
      <c r="M66" s="226"/>
      <c r="N66" s="226"/>
      <c r="O66" s="226"/>
      <c r="P66" s="226"/>
    </row>
    <row r="67" spans="13:16" s="225" customFormat="1" x14ac:dyDescent="0.25">
      <c r="M67" s="226"/>
      <c r="N67" s="226"/>
      <c r="O67" s="226"/>
      <c r="P67" s="226"/>
    </row>
    <row r="68" spans="13:16" s="225" customFormat="1" x14ac:dyDescent="0.25">
      <c r="M68" s="226"/>
      <c r="N68" s="226"/>
      <c r="O68" s="226"/>
      <c r="P68" s="226"/>
    </row>
    <row r="69" spans="13:16" s="225" customFormat="1" x14ac:dyDescent="0.25">
      <c r="M69" s="226"/>
      <c r="N69" s="226"/>
      <c r="O69" s="226"/>
      <c r="P69" s="226"/>
    </row>
    <row r="70" spans="13:16" s="225" customFormat="1" x14ac:dyDescent="0.25">
      <c r="M70" s="226"/>
      <c r="N70" s="226"/>
      <c r="O70" s="226"/>
      <c r="P70" s="226"/>
    </row>
    <row r="71" spans="13:16" s="225" customFormat="1" x14ac:dyDescent="0.25">
      <c r="M71" s="226"/>
      <c r="N71" s="226"/>
      <c r="O71" s="226"/>
      <c r="P71" s="226"/>
    </row>
    <row r="72" spans="13:16" s="225" customFormat="1" x14ac:dyDescent="0.25">
      <c r="M72" s="226"/>
      <c r="N72" s="226"/>
      <c r="O72" s="226"/>
      <c r="P72" s="226"/>
    </row>
    <row r="73" spans="13:16" s="225" customFormat="1" x14ac:dyDescent="0.25">
      <c r="M73" s="226"/>
      <c r="N73" s="226"/>
      <c r="O73" s="226"/>
      <c r="P73" s="226"/>
    </row>
    <row r="74" spans="13:16" s="225" customFormat="1" x14ac:dyDescent="0.25">
      <c r="M74" s="226"/>
      <c r="N74" s="226"/>
      <c r="O74" s="226"/>
      <c r="P74" s="226"/>
    </row>
    <row r="75" spans="13:16" s="225" customFormat="1" x14ac:dyDescent="0.25">
      <c r="M75" s="226"/>
      <c r="N75" s="226"/>
      <c r="O75" s="226"/>
      <c r="P75" s="226"/>
    </row>
    <row r="76" spans="13:16" s="225" customFormat="1" x14ac:dyDescent="0.25">
      <c r="M76" s="226"/>
      <c r="N76" s="226"/>
      <c r="O76" s="226"/>
      <c r="P76" s="226"/>
    </row>
    <row r="77" spans="13:16" s="225" customFormat="1" x14ac:dyDescent="0.25">
      <c r="M77" s="226"/>
      <c r="N77" s="226"/>
      <c r="O77" s="226"/>
      <c r="P77" s="226"/>
    </row>
    <row r="78" spans="13:16" s="225" customFormat="1" x14ac:dyDescent="0.25">
      <c r="M78" s="226"/>
      <c r="N78" s="226"/>
      <c r="O78" s="226"/>
      <c r="P78" s="226"/>
    </row>
    <row r="79" spans="13:16" s="225" customFormat="1" x14ac:dyDescent="0.25">
      <c r="M79" s="226"/>
      <c r="N79" s="226"/>
      <c r="O79" s="226"/>
      <c r="P79" s="226"/>
    </row>
    <row r="80" spans="13:16" s="225" customFormat="1" x14ac:dyDescent="0.25">
      <c r="M80" s="226"/>
      <c r="N80" s="226"/>
      <c r="O80" s="226"/>
      <c r="P80" s="226"/>
    </row>
    <row r="81" spans="13:16" s="225" customFormat="1" x14ac:dyDescent="0.25">
      <c r="M81" s="226"/>
      <c r="N81" s="226"/>
      <c r="O81" s="226"/>
      <c r="P81" s="226"/>
    </row>
    <row r="82" spans="13:16" s="225" customFormat="1" x14ac:dyDescent="0.25">
      <c r="M82" s="226"/>
      <c r="N82" s="226"/>
      <c r="O82" s="226"/>
      <c r="P82" s="226"/>
    </row>
    <row r="83" spans="13:16" s="225" customFormat="1" x14ac:dyDescent="0.25">
      <c r="M83" s="226"/>
      <c r="N83" s="226"/>
      <c r="O83" s="226"/>
      <c r="P83" s="226"/>
    </row>
    <row r="84" spans="13:16" s="225" customFormat="1" x14ac:dyDescent="0.25">
      <c r="M84" s="226"/>
      <c r="N84" s="226"/>
      <c r="O84" s="226"/>
      <c r="P84" s="226"/>
    </row>
    <row r="85" spans="13:16" s="225" customFormat="1" x14ac:dyDescent="0.25">
      <c r="M85" s="226"/>
      <c r="N85" s="226"/>
      <c r="O85" s="226"/>
      <c r="P85" s="226"/>
    </row>
    <row r="86" spans="13:16" s="225" customFormat="1" x14ac:dyDescent="0.25">
      <c r="M86" s="226"/>
      <c r="N86" s="226"/>
      <c r="O86" s="226"/>
      <c r="P86" s="226"/>
    </row>
    <row r="87" spans="13:16" s="225" customFormat="1" x14ac:dyDescent="0.25">
      <c r="M87" s="226"/>
      <c r="N87" s="226"/>
      <c r="O87" s="226"/>
      <c r="P87" s="226"/>
    </row>
    <row r="88" spans="13:16" s="225" customFormat="1" x14ac:dyDescent="0.25">
      <c r="M88" s="226"/>
      <c r="N88" s="226"/>
      <c r="O88" s="226"/>
      <c r="P88" s="226"/>
    </row>
    <row r="89" spans="13:16" s="225" customFormat="1" x14ac:dyDescent="0.25">
      <c r="M89" s="226"/>
      <c r="N89" s="226"/>
      <c r="O89" s="226"/>
      <c r="P89" s="226"/>
    </row>
    <row r="90" spans="13:16" s="225" customFormat="1" x14ac:dyDescent="0.25">
      <c r="M90" s="226"/>
      <c r="N90" s="226"/>
      <c r="O90" s="226"/>
      <c r="P90" s="226"/>
    </row>
    <row r="91" spans="13:16" s="225" customFormat="1" x14ac:dyDescent="0.25">
      <c r="M91" s="226"/>
      <c r="N91" s="226"/>
      <c r="O91" s="226"/>
      <c r="P91" s="226"/>
    </row>
    <row r="92" spans="13:16" s="225" customFormat="1" x14ac:dyDescent="0.25">
      <c r="M92" s="226"/>
      <c r="N92" s="226"/>
      <c r="O92" s="226"/>
      <c r="P92" s="226"/>
    </row>
    <row r="93" spans="13:16" s="225" customFormat="1" x14ac:dyDescent="0.25">
      <c r="M93" s="226"/>
      <c r="N93" s="226"/>
      <c r="O93" s="226"/>
      <c r="P93" s="226"/>
    </row>
    <row r="94" spans="13:16" s="225" customFormat="1" x14ac:dyDescent="0.25">
      <c r="M94" s="226"/>
      <c r="N94" s="226"/>
      <c r="O94" s="226"/>
      <c r="P94" s="226"/>
    </row>
    <row r="95" spans="13:16" s="225" customFormat="1" x14ac:dyDescent="0.25">
      <c r="M95" s="226"/>
      <c r="N95" s="226"/>
      <c r="O95" s="226"/>
      <c r="P95" s="226"/>
    </row>
    <row r="96" spans="13:16" s="225" customFormat="1" x14ac:dyDescent="0.25">
      <c r="M96" s="226"/>
      <c r="N96" s="226"/>
      <c r="O96" s="226"/>
      <c r="P96" s="226"/>
    </row>
    <row r="97" spans="13:16" s="225" customFormat="1" x14ac:dyDescent="0.25">
      <c r="M97" s="226"/>
      <c r="N97" s="226"/>
      <c r="O97" s="226"/>
      <c r="P97" s="226"/>
    </row>
    <row r="98" spans="13:16" s="225" customFormat="1" x14ac:dyDescent="0.25">
      <c r="M98" s="226"/>
      <c r="N98" s="226"/>
      <c r="O98" s="226"/>
      <c r="P98" s="226"/>
    </row>
    <row r="99" spans="13:16" s="225" customFormat="1" x14ac:dyDescent="0.25">
      <c r="M99" s="226"/>
      <c r="N99" s="226"/>
      <c r="O99" s="226"/>
      <c r="P99" s="226"/>
    </row>
    <row r="100" spans="13:16" s="225" customFormat="1" x14ac:dyDescent="0.25">
      <c r="M100" s="226"/>
      <c r="N100" s="226"/>
      <c r="O100" s="226"/>
      <c r="P100" s="226"/>
    </row>
    <row r="101" spans="13:16" s="225" customFormat="1" x14ac:dyDescent="0.25">
      <c r="M101" s="226"/>
      <c r="N101" s="226"/>
      <c r="O101" s="226"/>
      <c r="P101" s="226"/>
    </row>
    <row r="102" spans="13:16" s="225" customFormat="1" x14ac:dyDescent="0.25">
      <c r="M102" s="226"/>
      <c r="N102" s="226"/>
      <c r="O102" s="226"/>
      <c r="P102" s="226"/>
    </row>
    <row r="103" spans="13:16" s="225" customFormat="1" x14ac:dyDescent="0.25">
      <c r="M103" s="226"/>
      <c r="N103" s="226"/>
      <c r="O103" s="226"/>
      <c r="P103" s="226"/>
    </row>
    <row r="104" spans="13:16" s="225" customFormat="1" x14ac:dyDescent="0.25">
      <c r="M104" s="226"/>
      <c r="N104" s="226"/>
      <c r="O104" s="226"/>
      <c r="P104" s="226"/>
    </row>
    <row r="105" spans="13:16" s="225" customFormat="1" x14ac:dyDescent="0.25">
      <c r="M105" s="226"/>
      <c r="N105" s="226"/>
      <c r="O105" s="226"/>
      <c r="P105" s="226"/>
    </row>
    <row r="106" spans="13:16" s="225" customFormat="1" x14ac:dyDescent="0.25">
      <c r="M106" s="226"/>
      <c r="N106" s="226"/>
      <c r="O106" s="226"/>
      <c r="P106" s="226"/>
    </row>
    <row r="107" spans="13:16" s="225" customFormat="1" x14ac:dyDescent="0.25">
      <c r="M107" s="226"/>
      <c r="N107" s="226"/>
      <c r="O107" s="226"/>
      <c r="P107" s="226"/>
    </row>
    <row r="108" spans="13:16" s="225" customFormat="1" x14ac:dyDescent="0.25">
      <c r="M108" s="226"/>
      <c r="N108" s="226"/>
      <c r="O108" s="226"/>
      <c r="P108" s="226"/>
    </row>
    <row r="109" spans="13:16" s="225" customFormat="1" x14ac:dyDescent="0.25">
      <c r="M109" s="226"/>
      <c r="N109" s="226"/>
      <c r="O109" s="226"/>
      <c r="P109" s="226"/>
    </row>
    <row r="110" spans="13:16" s="225" customFormat="1" x14ac:dyDescent="0.25">
      <c r="M110" s="226"/>
      <c r="N110" s="226"/>
      <c r="O110" s="226"/>
      <c r="P110" s="226"/>
    </row>
    <row r="111" spans="13:16" s="225" customFormat="1" x14ac:dyDescent="0.25">
      <c r="M111" s="226"/>
      <c r="N111" s="226"/>
      <c r="O111" s="226"/>
      <c r="P111" s="226"/>
    </row>
    <row r="112" spans="13:16" s="225" customFormat="1" x14ac:dyDescent="0.25">
      <c r="M112" s="226"/>
      <c r="N112" s="226"/>
      <c r="O112" s="226"/>
      <c r="P112" s="226"/>
    </row>
    <row r="113" spans="13:16" s="225" customFormat="1" x14ac:dyDescent="0.25">
      <c r="M113" s="226"/>
      <c r="N113" s="226"/>
      <c r="O113" s="226"/>
      <c r="P113" s="226"/>
    </row>
    <row r="114" spans="13:16" s="225" customFormat="1" x14ac:dyDescent="0.25">
      <c r="M114" s="226"/>
      <c r="N114" s="226"/>
      <c r="O114" s="226"/>
      <c r="P114" s="226"/>
    </row>
    <row r="115" spans="13:16" s="225" customFormat="1" x14ac:dyDescent="0.25">
      <c r="M115" s="226"/>
      <c r="N115" s="226"/>
      <c r="O115" s="226"/>
      <c r="P115" s="226"/>
    </row>
    <row r="116" spans="13:16" s="225" customFormat="1" x14ac:dyDescent="0.25">
      <c r="M116" s="226"/>
      <c r="N116" s="226"/>
      <c r="O116" s="226"/>
      <c r="P116" s="226"/>
    </row>
    <row r="117" spans="13:16" s="225" customFormat="1" x14ac:dyDescent="0.25">
      <c r="M117" s="226"/>
      <c r="N117" s="226"/>
      <c r="O117" s="226"/>
      <c r="P117" s="226"/>
    </row>
    <row r="118" spans="13:16" s="225" customFormat="1" x14ac:dyDescent="0.25">
      <c r="M118" s="226"/>
      <c r="N118" s="226"/>
      <c r="O118" s="226"/>
      <c r="P118" s="226"/>
    </row>
    <row r="119" spans="13:16" s="225" customFormat="1" x14ac:dyDescent="0.25">
      <c r="M119" s="226"/>
      <c r="N119" s="226"/>
      <c r="O119" s="226"/>
      <c r="P119" s="226"/>
    </row>
    <row r="120" spans="13:16" s="225" customFormat="1" x14ac:dyDescent="0.25">
      <c r="M120" s="226"/>
      <c r="N120" s="226"/>
      <c r="O120" s="226"/>
      <c r="P120" s="226"/>
    </row>
    <row r="121" spans="13:16" s="225" customFormat="1" x14ac:dyDescent="0.25">
      <c r="M121" s="226"/>
      <c r="N121" s="226"/>
      <c r="O121" s="226"/>
      <c r="P121" s="226"/>
    </row>
    <row r="122" spans="13:16" s="225" customFormat="1" x14ac:dyDescent="0.25">
      <c r="M122" s="226"/>
      <c r="N122" s="226"/>
      <c r="O122" s="226"/>
      <c r="P122" s="226"/>
    </row>
    <row r="123" spans="13:16" s="225" customFormat="1" x14ac:dyDescent="0.25">
      <c r="M123" s="226"/>
      <c r="N123" s="226"/>
      <c r="O123" s="226"/>
      <c r="P123" s="226"/>
    </row>
    <row r="124" spans="13:16" s="225" customFormat="1" x14ac:dyDescent="0.25">
      <c r="M124" s="226"/>
      <c r="N124" s="226"/>
      <c r="O124" s="226"/>
      <c r="P124" s="226"/>
    </row>
    <row r="125" spans="13:16" s="225" customFormat="1" x14ac:dyDescent="0.25">
      <c r="M125" s="226"/>
      <c r="N125" s="226"/>
      <c r="O125" s="226"/>
      <c r="P125" s="226"/>
    </row>
    <row r="126" spans="13:16" s="225" customFormat="1" x14ac:dyDescent="0.25">
      <c r="M126" s="226"/>
      <c r="N126" s="226"/>
      <c r="O126" s="226"/>
      <c r="P126" s="226"/>
    </row>
    <row r="127" spans="13:16" s="225" customFormat="1" x14ac:dyDescent="0.25">
      <c r="M127" s="226"/>
      <c r="N127" s="226"/>
      <c r="O127" s="226"/>
      <c r="P127" s="226"/>
    </row>
    <row r="128" spans="13:16" s="225" customFormat="1" x14ac:dyDescent="0.25">
      <c r="M128" s="226"/>
      <c r="N128" s="226"/>
      <c r="O128" s="226"/>
      <c r="P128" s="226"/>
    </row>
    <row r="129" spans="13:16" s="225" customFormat="1" x14ac:dyDescent="0.25">
      <c r="M129" s="226"/>
      <c r="N129" s="226"/>
      <c r="O129" s="226"/>
      <c r="P129" s="226"/>
    </row>
    <row r="130" spans="13:16" s="225" customFormat="1" x14ac:dyDescent="0.25">
      <c r="M130" s="226"/>
      <c r="N130" s="226"/>
      <c r="O130" s="226"/>
      <c r="P130" s="226"/>
    </row>
    <row r="131" spans="13:16" s="225" customFormat="1" x14ac:dyDescent="0.25">
      <c r="M131" s="226"/>
      <c r="N131" s="226"/>
      <c r="O131" s="226"/>
      <c r="P131" s="226"/>
    </row>
    <row r="132" spans="13:16" s="225" customFormat="1" x14ac:dyDescent="0.25">
      <c r="M132" s="226"/>
      <c r="N132" s="226"/>
      <c r="O132" s="226"/>
      <c r="P132" s="226"/>
    </row>
    <row r="133" spans="13:16" s="225" customFormat="1" x14ac:dyDescent="0.25">
      <c r="M133" s="226"/>
      <c r="N133" s="226"/>
      <c r="O133" s="226"/>
      <c r="P133" s="226"/>
    </row>
    <row r="134" spans="13:16" s="225" customFormat="1" x14ac:dyDescent="0.25">
      <c r="M134" s="226"/>
      <c r="N134" s="226"/>
      <c r="O134" s="226"/>
      <c r="P134" s="226"/>
    </row>
    <row r="135" spans="13:16" s="225" customFormat="1" x14ac:dyDescent="0.25">
      <c r="M135" s="226"/>
      <c r="N135" s="226"/>
      <c r="O135" s="226"/>
      <c r="P135" s="226"/>
    </row>
    <row r="136" spans="13:16" s="225" customFormat="1" x14ac:dyDescent="0.25">
      <c r="M136" s="226"/>
      <c r="N136" s="226"/>
      <c r="O136" s="226"/>
      <c r="P136" s="226"/>
    </row>
    <row r="137" spans="13:16" s="225" customFormat="1" x14ac:dyDescent="0.25">
      <c r="M137" s="226"/>
      <c r="N137" s="226"/>
      <c r="O137" s="226"/>
      <c r="P137" s="226"/>
    </row>
    <row r="138" spans="13:16" s="225" customFormat="1" x14ac:dyDescent="0.25">
      <c r="M138" s="226"/>
      <c r="N138" s="226"/>
      <c r="O138" s="226"/>
      <c r="P138" s="226"/>
    </row>
    <row r="139" spans="13:16" s="225" customFormat="1" x14ac:dyDescent="0.25">
      <c r="M139" s="226"/>
      <c r="N139" s="226"/>
      <c r="O139" s="226"/>
      <c r="P139" s="226"/>
    </row>
    <row r="140" spans="13:16" s="225" customFormat="1" x14ac:dyDescent="0.25">
      <c r="M140" s="226"/>
      <c r="N140" s="226"/>
      <c r="O140" s="226"/>
      <c r="P140" s="226"/>
    </row>
    <row r="141" spans="13:16" s="225" customFormat="1" x14ac:dyDescent="0.25">
      <c r="M141" s="226"/>
      <c r="N141" s="226"/>
      <c r="O141" s="226"/>
      <c r="P141" s="226"/>
    </row>
    <row r="142" spans="13:16" s="225" customFormat="1" x14ac:dyDescent="0.25">
      <c r="M142" s="226"/>
      <c r="N142" s="226"/>
      <c r="O142" s="226"/>
      <c r="P142" s="226"/>
    </row>
    <row r="143" spans="13:16" s="225" customFormat="1" x14ac:dyDescent="0.25">
      <c r="M143" s="226"/>
      <c r="N143" s="226"/>
      <c r="O143" s="226"/>
      <c r="P143" s="226"/>
    </row>
    <row r="144" spans="13:16" s="225" customFormat="1" x14ac:dyDescent="0.25">
      <c r="M144" s="226"/>
      <c r="N144" s="226"/>
      <c r="O144" s="226"/>
      <c r="P144" s="226"/>
    </row>
    <row r="145" spans="12:16" s="225" customFormat="1" x14ac:dyDescent="0.25">
      <c r="M145" s="226"/>
      <c r="N145" s="226"/>
      <c r="O145" s="226"/>
      <c r="P145" s="226"/>
    </row>
    <row r="146" spans="12:16" s="225" customFormat="1" x14ac:dyDescent="0.25">
      <c r="M146" s="226"/>
      <c r="N146" s="226"/>
      <c r="O146" s="226"/>
      <c r="P146" s="226"/>
    </row>
    <row r="147" spans="12:16" s="225" customFormat="1" x14ac:dyDescent="0.25">
      <c r="M147" s="226"/>
      <c r="N147" s="226"/>
      <c r="O147" s="226"/>
      <c r="P147" s="226"/>
    </row>
    <row r="148" spans="12:16" s="225" customFormat="1" x14ac:dyDescent="0.25">
      <c r="M148" s="226"/>
      <c r="N148" s="226"/>
      <c r="O148" s="226"/>
      <c r="P148" s="226"/>
    </row>
    <row r="149" spans="12:16" s="225" customFormat="1" x14ac:dyDescent="0.25">
      <c r="M149" s="226"/>
      <c r="N149" s="226"/>
      <c r="O149" s="226"/>
      <c r="P149" s="226"/>
    </row>
    <row r="150" spans="12:16" s="225" customFormat="1" x14ac:dyDescent="0.25">
      <c r="L150" s="251"/>
      <c r="M150" s="226"/>
      <c r="N150" s="226"/>
      <c r="O150" s="226"/>
      <c r="P150" s="226"/>
    </row>
  </sheetData>
  <mergeCells count="49">
    <mergeCell ref="Q22:Q27"/>
    <mergeCell ref="R22:R27"/>
    <mergeCell ref="A28:R28"/>
    <mergeCell ref="K22:K27"/>
    <mergeCell ref="L22:L27"/>
    <mergeCell ref="M22:M27"/>
    <mergeCell ref="N22:N27"/>
    <mergeCell ref="O22:O27"/>
    <mergeCell ref="P22:P27"/>
    <mergeCell ref="Q16:Q21"/>
    <mergeCell ref="R16:R21"/>
    <mergeCell ref="A22:A27"/>
    <mergeCell ref="B22:B27"/>
    <mergeCell ref="C22:C27"/>
    <mergeCell ref="D22:D27"/>
    <mergeCell ref="E22:E27"/>
    <mergeCell ref="F22:F27"/>
    <mergeCell ref="G22:G27"/>
    <mergeCell ref="J22:J27"/>
    <mergeCell ref="K16:K21"/>
    <mergeCell ref="L16:L21"/>
    <mergeCell ref="M16:M21"/>
    <mergeCell ref="N16:N21"/>
    <mergeCell ref="O16:O21"/>
    <mergeCell ref="P16:P21"/>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F4:F5"/>
    <mergeCell ref="M30:N30"/>
    <mergeCell ref="O30:P30"/>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MRiRW</vt:lpstr>
      <vt:lpstr>CDR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kaska</cp:lastModifiedBy>
  <dcterms:created xsi:type="dcterms:W3CDTF">2018-08-17T05:42:03Z</dcterms:created>
  <dcterms:modified xsi:type="dcterms:W3CDTF">2018-12-03T09:01:33Z</dcterms:modified>
</cp:coreProperties>
</file>