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en_skoroszyt" defaultThemeVersion="164011"/>
  <mc:AlternateContent xmlns:mc="http://schemas.openxmlformats.org/markup-compatibility/2006">
    <mc:Choice Requires="x15">
      <x15ac:absPath xmlns:x15ac="http://schemas.microsoft.com/office/spreadsheetml/2010/11/ac" url="C:\Users\kwiatek\Documents\"/>
    </mc:Choice>
  </mc:AlternateContent>
  <bookViews>
    <workbookView xWindow="0" yWindow="0" windowWidth="28800" windowHeight="11700"/>
  </bookViews>
  <sheets>
    <sheet name="Wielkopolski ODR"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35" i="1" l="1"/>
  <c r="O35" i="1"/>
</calcChain>
</file>

<file path=xl/sharedStrings.xml><?xml version="1.0" encoding="utf-8"?>
<sst xmlns="http://schemas.openxmlformats.org/spreadsheetml/2006/main" count="148" uniqueCount="101">
  <si>
    <t>Plan operacyjny KSOW na lata 2020-2021 (z wyłączeniem działania 8 Plan komunikacyjny) - Wielkopolski ODR - październik 2020</t>
  </si>
  <si>
    <t>L.p.</t>
  </si>
  <si>
    <t>Priorytet PROW</t>
  </si>
  <si>
    <t>Cel KSOW</t>
  </si>
  <si>
    <t>Działanie KSOW</t>
  </si>
  <si>
    <t>Nazwa/tytuł operacji</t>
  </si>
  <si>
    <t>Cel, przedmiot i temat operacji</t>
  </si>
  <si>
    <t>Forma realizacji operacji</t>
  </si>
  <si>
    <t>Wskaźniki monitorowania realizacji operacji</t>
  </si>
  <si>
    <t>Grupa docelowa</t>
  </si>
  <si>
    <t>Harmonogram / termin realizacji 
(w ujęciu kwartalnym)</t>
  </si>
  <si>
    <t>Budżet brutto operacji  
(w zł)</t>
  </si>
  <si>
    <t>Koszt kwalifikowalny operacji (w zł)</t>
  </si>
  <si>
    <t>Wnioskodawca</t>
  </si>
  <si>
    <t>Siedziba wnioskodawcy</t>
  </si>
  <si>
    <t>Wskaźnik</t>
  </si>
  <si>
    <t xml:space="preserve">Jednostka </t>
  </si>
  <si>
    <t>a</t>
  </si>
  <si>
    <t>b</t>
  </si>
  <si>
    <t>c</t>
  </si>
  <si>
    <t>d</t>
  </si>
  <si>
    <t>e</t>
  </si>
  <si>
    <t>f</t>
  </si>
  <si>
    <t>g</t>
  </si>
  <si>
    <t>h</t>
  </si>
  <si>
    <t>i</t>
  </si>
  <si>
    <t>j</t>
  </si>
  <si>
    <t>k</t>
  </si>
  <si>
    <t>l</t>
  </si>
  <si>
    <t>m</t>
  </si>
  <si>
    <t>n</t>
  </si>
  <si>
    <t>o</t>
  </si>
  <si>
    <t>p</t>
  </si>
  <si>
    <t>r</t>
  </si>
  <si>
    <t>s</t>
  </si>
  <si>
    <t>Rolnictwo a zmiany klimatu</t>
  </si>
  <si>
    <t>Celem operacji jest wymiana wiedzy i doświadczeń o charakterze innowacyjnym ze środowiska naukowego do praktyki rolniczej, pozwalających ograniczyć negatywny wpływ na środowisko w produkcji rolniczej. Przedmiotem operacji jest wyjazd studyjny na terenie Polski związany z tematyką stosowania różnych systemów uprawy roli, nawożenia i zmianowania na gospodarkę wodną gleby i plonowanie roślin, nowatorskich rozwiązań melioracyjnych i sposobów zarzadzania wodą na obiektach drenarskich oraz stosowania systemów nawodnień.</t>
  </si>
  <si>
    <t>wyjazd studyjny</t>
  </si>
  <si>
    <t>liczba uczestników operacji</t>
  </si>
  <si>
    <t>30</t>
  </si>
  <si>
    <t>rolnicy, pracownicy jednostek doradztwa rolniczego</t>
  </si>
  <si>
    <t>II-IV</t>
  </si>
  <si>
    <t>Wielkopolski Ośrodek Doradztwa Rolniczego w Poznaniu</t>
  </si>
  <si>
    <t>Poznań 60-163, ul. Sieradzka 29</t>
  </si>
  <si>
    <t>Różnicowanie pozarolniczej działalności na obszarach wiejskich</t>
  </si>
  <si>
    <t xml:space="preserve">Celem operacji jest promowanie działalności zagród edukacyjnych jako przykładu innowacyjności w zakresie przedsiębiorczości na obszarach wiejskich. Przedmiotem operacji jest wyjazd studyjny na terenie Polski do czynnie działających zagród edukacyjnych, który ułatwi wymianę wiedzy, informacji i doświadczenia pomiędzy osobami prowadzącymi już działalność edukacyjną oraz tymi, którzy chcą się podjąć takiego zadania. Ważne jest, aby poprzez wyjazd studyjny rolnicy dostrzegli, jaki potencjał tkwi w ich gospodarstwach i w nich samych. Wyjazd studyjny przyczyni się do wspierania rozwoju przedsiębiorczości na obszarach wiejskich przez podnoszenie poziomu wiedzy osób chcących prowadzić działalność edukacyjną we własnym gospodarstwie. </t>
  </si>
  <si>
    <t>DZIEŃ POLA- Innowacyjne rozwiązania w produkcji polowej</t>
  </si>
  <si>
    <t xml:space="preserve">Operacja ma na celu budowę sieci powiązań między sferą nauki i biznesu a rolnictwem oraz ułatwienie transferu wiedzy i innowacji do praktyki rolniczej. Proces tworzenia nowych rozwiązań dla rolnictwa wymaga trwałego powiązania między różnymi podmiotami. Przedmiotem operacji są spotkania polowe „Dni Pola”. 
Operacja umożliwi zaprezentowanie innowacyjnych rozwiązań, w tym: nowoczesnych narzędzi wykorzystywanych w produkcji roślinnej w dobie ograniczania dostępności substancji czynnych środków ochrony roślin, innowacyjnej technologii uprawy kukurydzy pod folią, optymalizacji metod uprawy roślin z zastosowaniem biodegradowalnych hydrożeli w warunkach zmian klimatycznych, zastosowania skanera do gleby- narzędzia nowoczesnego rolnictwa oraz innowacyjnych możliwości wykorzystania roślin włóknistych w biogospodarce oraz ochrony kukurydzy metodą biologiczną za pomocą dronów.
</t>
  </si>
  <si>
    <t>spotkanie polowe</t>
  </si>
  <si>
    <t>liczba spotkań polowych</t>
  </si>
  <si>
    <t>producenci rolni, mieszkańcy obszarów wiejskich, pracownicy jednostki doradztwa rolniczego</t>
  </si>
  <si>
    <t>Poznań, ul. Sieradzka 29</t>
  </si>
  <si>
    <t>łączna liczba uczestników  spotkań</t>
  </si>
  <si>
    <t>Lokalne Partnerstwo  ds. Wody (LPW)</t>
  </si>
  <si>
    <t>Celem operacji jest zainicjowanie współpracy oraz stworzenie sieci kontaktów miedzy lokalnym społeczeństwem a instytucjami i urzędami, w zakresie gospodarki wodnej na obszarach wiejskich ze szczególnym uwzględnieniem rolnictwa.  Przedmiotem operacji jest powołanie pilotażowego Lokalnego Partnerstwa ds. Wody, obejmującego swym zasięgiem jeden z powiatów, w którego skład wejdą przedstawiciele  administracji publicznej, rolników, doradztwa rolniczego, nauki, a także opracowanie raportu podsumowującego spotkania LPW. Tematem operacji będzie:  wzajemne poznanie zakresów działania i potrzeb związanych z gospodarowaniem wodą członków LPW,
diagnoza sytuacji w zakresie zarządzania zasobami wody pod kątem potrzeb rolnictwa i mieszkańców obszarów wiejskich danego powiatu - analiza problemów oraz potencjalnych możliwości ich rozwiązania, upowszechnianie dobrych praktyk w zakresie gospodarki wodnej i oszczędnego gospodarowania nią w rolnictwie i na obszarach wiejskich.</t>
  </si>
  <si>
    <t xml:space="preserve">spotkanie </t>
  </si>
  <si>
    <t>liczba spotkań</t>
  </si>
  <si>
    <t>producenci rolni, mieszkańcy obszarów wiejskich, pracownicy jednostki doradztwa rolniczego, przedstawiciele administracji samorządowej, przedstawiciele spółek wodnych</t>
  </si>
  <si>
    <t>III-IV</t>
  </si>
  <si>
    <t>liczba uczestników</t>
  </si>
  <si>
    <t>raport</t>
  </si>
  <si>
    <t>liczba</t>
  </si>
  <si>
    <t>1</t>
  </si>
  <si>
    <t xml:space="preserve">Nowatorskie narzędzie służące skracaniu łańcucha dostaw żywności </t>
  </si>
  <si>
    <t>Celem operacji jest podniesienie wiedzy z zakresu proinnowacyjnych rozwiązań stosowanych do skracania łańcucha dostaw żywności, dystrybucji żywności i jej promocji w oparciu o "Wielkopolski e-bazarek"  oraz upowszechnienie informacji wśród wielkopolskich producentów, tworzenie bezpośredniej sieci kontaktów pomiędzy wielkopolskimi rolnikami, wytwórcami żywności, konsumentami oraz osobami i instytucjami oferującymi usługi na rzecz rolnictwa. Ponadto celem jest również popularyzacja proinnowacyjnych postaw opartych na krótkich łańcuchach dostaw żywności. Upowszechnienie informacji o strategii skracania łańcuchów dostaw umożliwi nawiązywanie nowych kontaktów. Przedmiotem operacji jest działanie upowszechniające, polegające na: wydruku ulotek informacyjnych kierowanych do producentów i konsumentów, przygotowaniu roll-upów informujących o możliwości skorzystania z narzędzia, jakim jest e-bazarek. Zakres operacji obejmuje m.in. promocję produktów rolniczych tj. artykułów spożywczych wytworzonych w gospodarstwach: przetworzonych, nieprzetworzonych, zwierząt żywych, roślin, płodów rolnych, sprzętu rolniczego oraz usług rolniczych. Dzięki temu pokazujemy dobry przykład skracania łańcucha dostaw żywności przy użyciu  doskonałego narzędzia, jakim jest e-bazarek. Działania upowszechnieniowe o zasięgu wojewódzkim mogą przyczynić się do aktywizacji producentów i przetwórców z województwa wielkopolskiego.</t>
  </si>
  <si>
    <t>ulotka</t>
  </si>
  <si>
    <t>liczba ulotek</t>
  </si>
  <si>
    <t xml:space="preserve"> producenci rolni, przetwórcy artykułów rolno- spożywczych, przedsiębiorcy, konsumenci</t>
  </si>
  <si>
    <t>plakat</t>
  </si>
  <si>
    <t>liczba plakatów</t>
  </si>
  <si>
    <t>roll-up</t>
  </si>
  <si>
    <t>liczba roll-upów</t>
  </si>
  <si>
    <t xml:space="preserve">dystrybucja ulotek </t>
  </si>
  <si>
    <t>Mała przedsiębiorczość na obszarach wiejskich</t>
  </si>
  <si>
    <t xml:space="preserve">Celem operacji jest ułatwianie transferu wiedzy w zakresie podejmowania nowych inicjatyw wspierających przedsiębiorczość na obszarach wiejskich w zakresie wytwarzania żywnościowych produktów lokalnych, prowadzenia agroturystyki oraz lokalnych punktów usługowych.
Przedmiotem operacji jest film na temat nowych inicjatyw wspierających przedsiębiorczość na obszarach wiejskich; 3 wyjazdy studyjne związane z tematyką tworzenia i rozwijania inkubatorów przetwórczych - inkubatorów kuchennych, przetwórstwa żywności i krótkich łańcuchów dostaw; tworzenia i rozwijania turystyki wiejskiej; publikacja na temat przedsiębiorczości na obszarach wiejskich.
</t>
  </si>
  <si>
    <t>film</t>
  </si>
  <si>
    <t>liczba filmów</t>
  </si>
  <si>
    <t>publikacja</t>
  </si>
  <si>
    <t>liczba publikacji</t>
  </si>
  <si>
    <t>liczba wydanych egzemplarzy publikacji</t>
  </si>
  <si>
    <t>Innowacyjna produkcja ogrodnicza</t>
  </si>
  <si>
    <t xml:space="preserve">Celem operacji jest ułatwianie transferu wiedzy w zakresie innowacyjnej produkcji ogrodniczej. Ogrodnictwo jest ważną gałęzią rolnictwa, które obejmuje produkcję owoców z drzew i krzewów, warzyw i kwiatów gruntowych i spod osłon oraz drzew i krzewów ozdobnych. Działania kierunkowe wspierające wzrost poziomu wiedzy i umiejętności mogą przyczynić się do rozwoju polskiego ogrodnictwa.
Przedmiotem operacji są 4 publikacje z zakresu innowacyjnych rozwiązań w hodowli roślin ogrodniczych, wprowadzania do upraw nowych gatunków warzyw i owoców w celu poszerzenia asortymentu płodów rolnych, rozwijania innowacyjnych technologii przechowywania produktów ogrodniczych, przetwórstwa przydomowego jako dodatkowego źródła przychodów gospodarstw ogrodniczych.
</t>
  </si>
  <si>
    <t xml:space="preserve">liczba wydanych egzemplarzy publikacji </t>
  </si>
  <si>
    <t>Sposób na sukces - przetwarzanie i sprzedaż produktów z gospodarstwa rolnego</t>
  </si>
  <si>
    <t xml:space="preserve">Celem operacji jest identyfikacja osób i podmiotów mogących wchodzić w skład Grup Operacyjnych Działania "Współpraca". Realizacja operacji wspierać będzie aktywizację rolników i mieszkańców obszarów wiejskich, będzie zachęcać do współpracy i inspirować do rozwoju przedsiębiorczości w zakresie lokalnego przetwórstwa oraz krótkich łańcuchów dostaw żywności. Proces tworzenia nowych rozwiązań dla rolnictwa wymaga trwałego powiązania między różnymi podmiotami. Realizacja operacji przyczyni się do propagowania tworzenia grup operacyjnych oraz podniesienia poziomu wiedzy na temat działań poprawiających konkurencyjność i osiągania sukcesu na rynku. W trakcie operacji będą przekazane informacje nt. działania „Współpraca” dotyczące finansowania, zasad zakładania grup operacyjnych i realizacji projektów.
Przedmiotem operacji jest 5 filmów prezentujących dobre praktyki w obszarze przetwórstwa żywności oraz sprzedaży w ramach krótkich łańcuchów dostaw żywności (dostawy bezpośrednie, sprzedaż bezpośrednia, działalność marginalna, lokalna i ograniczona oraz rolniczy handel detaliczny) z terenu województwa wielkopolskiego.
</t>
  </si>
  <si>
    <t>Nowoczesna i bezpieczna produkcja ziemniaka w województwie wielkopolskim</t>
  </si>
  <si>
    <t xml:space="preserve">Celem operacji jest ułatwianie transferu wiedzy w zakresie nowoczesnej i bezpiecznej produkcji ziemniaka. Realizacja operacji obejmuje zagadnienia, które są istotne dla podniesienia opłacalności produkcji ziemniaka w Polsce. 
Przedmiotem operacji jest szkolenie, jego zakres merytoryczny dotyczy w szczególności produkcji bezpiecznej żywności- bioasekuracji w uprawie ziemniaka, systemów nawodnieniowych, optymalizacji metod uprawy ziemniaka z zastosowaniem biodegradowalnych hydrożeli w warunkach zmian klimatycznych, systemów jakości jako podstawowego element w budowie marki i wzrostu przychodów 
z produkcji ziemniaka.
</t>
  </si>
  <si>
    <t>szkolenie</t>
  </si>
  <si>
    <t>liczba uczestników szkolenia</t>
  </si>
  <si>
    <t>producenci rolni, pracownicy jednostki doradztwa rolniczego</t>
  </si>
  <si>
    <t>Rolnictwo ekologiczne - szansa dla rolników i konsumentów*</t>
  </si>
  <si>
    <t xml:space="preserve">Celem operacji jest ułatwienie wymiany wiedzy i promocja dobrych praktyk w rolnictwie ekologicznym, a także podniesienie świadomości konsumentów na temat żywności ekologicznej.  
Przedmiotem operacji będą dwie broszury dotyczące roślin możliwym do uprawy w gospodarstwach ekologicznych, a także na temat środowiskowego i zdrowotnego znaczenia ekologicznej produkcji rolnej.   Organizowany w ramach operacji Konkurs "Najlepsze Gospodarstwo Ekologiczne" będzie uhonorowaniem najlepszych gospodarstw w Wielkopolsce, które upowszechniają ekologiczne metody produkcji rolnej, a  także propagują poprzez swoją działalność innowacyjne i prośrodowiskowe rozwiązania. "Konkurs Najlepszy Doradca Ekologiczny" wpłynie na popularyzację i promowanie osiągnięć doradców w zakresie innowacji dotyczących rolnictwa ekologicznego". W ramach realizacji operacji zorganizowane zostaną dwa stoiska informacyjne podczas zorganizowanych przez Ośrodek imprez masowych, promujące rolnictwo ekologiczne.
</t>
  </si>
  <si>
    <t>konkurs</t>
  </si>
  <si>
    <t>liczba konkursów</t>
  </si>
  <si>
    <t>rolnicy, przedstawiciele nauki, administracji rządowej i samorządowej, przedstawiciele  instytucji pracujących na rzecz rolnictwa  ekologicznego, pracownicy jednostki doradztwa rolniczego</t>
  </si>
  <si>
    <t>stoisko informacyjne</t>
  </si>
  <si>
    <t>liczba stoisk informacyjnych</t>
  </si>
  <si>
    <t>Operacje własne</t>
  </si>
  <si>
    <t>Liczba</t>
  </si>
  <si>
    <t>Kwota</t>
  </si>
  <si>
    <t>Razem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</si>
</sst>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Calibri"/>
      <family val="2"/>
      <charset val="238"/>
      <scheme val="minor"/>
    </font>
    <font>
      <b/>
      <sz val="11"/>
      <color theme="1"/>
      <name val="Calibri"/>
      <family val="2"/>
      <charset val="238"/>
      <scheme val="minor"/>
    </font>
    <font>
      <sz val="11"/>
      <color indexed="8"/>
      <name val="Calibri"/>
      <family val="2"/>
      <charset val="238"/>
    </font>
    <font>
      <sz val="10"/>
      <name val="Arial CE"/>
      <charset val="238"/>
    </font>
    <font>
      <sz val="11"/>
      <name val="Calibri"/>
      <family val="2"/>
      <scheme val="minor"/>
    </font>
    <font>
      <sz val="11"/>
      <name val="Calibri"/>
      <family val="2"/>
      <charset val="238"/>
      <scheme val="minor"/>
    </font>
    <font>
      <sz val="11"/>
      <name val="Calibri"/>
      <family val="2"/>
    </font>
    <font>
      <sz val="12"/>
      <color theme="1"/>
      <name val="Calibri"/>
      <family val="2"/>
      <charset val="238"/>
      <scheme val="minor"/>
    </font>
  </fonts>
  <fills count="5">
    <fill>
      <patternFill patternType="none"/>
    </fill>
    <fill>
      <patternFill patternType="gray125"/>
    </fill>
    <fill>
      <patternFill patternType="solid">
        <fgColor indexed="50"/>
        <bgColor indexed="64"/>
      </patternFill>
    </fill>
    <fill>
      <patternFill patternType="solid">
        <fgColor rgb="FF92D050"/>
        <bgColor indexed="64"/>
      </patternFill>
    </fill>
    <fill>
      <patternFill patternType="solid">
        <fgColor theme="0"/>
        <bgColor indexed="64"/>
      </patternFill>
    </fill>
  </fills>
  <borders count="7">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
    <xf numFmtId="0" fontId="0" fillId="0" borderId="0"/>
  </cellStyleXfs>
  <cellXfs count="75">
    <xf numFmtId="0" fontId="0" fillId="0" borderId="0" xfId="0"/>
    <xf numFmtId="0" fontId="1" fillId="0" borderId="0" xfId="0" applyFont="1"/>
    <xf numFmtId="4" fontId="0" fillId="0" borderId="0" xfId="0" applyNumberFormat="1"/>
    <xf numFmtId="0" fontId="2" fillId="2" borderId="1" xfId="0" applyFont="1" applyFill="1" applyBorder="1" applyAlignment="1">
      <alignment horizontal="center" vertical="center"/>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0" fillId="0" borderId="4" xfId="0" applyBorder="1" applyAlignment="1">
      <alignment horizontal="center"/>
    </xf>
    <xf numFmtId="4" fontId="2" fillId="2" borderId="2" xfId="0" applyNumberFormat="1" applyFont="1" applyFill="1" applyBorder="1" applyAlignment="1">
      <alignment horizontal="center" vertical="center" wrapText="1"/>
    </xf>
    <xf numFmtId="0" fontId="3" fillId="0" borderId="0" xfId="0" applyFont="1" applyAlignment="1">
      <alignment horizontal="center" vertical="center"/>
    </xf>
    <xf numFmtId="0" fontId="3" fillId="0" borderId="0" xfId="0" applyFont="1"/>
    <xf numFmtId="0" fontId="2" fillId="2" borderId="5"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2" xfId="0" applyFont="1" applyFill="1" applyBorder="1" applyAlignment="1">
      <alignment horizontal="center" vertical="center" wrapText="1"/>
    </xf>
    <xf numFmtId="1" fontId="2" fillId="2" borderId="2" xfId="0" applyNumberFormat="1" applyFont="1" applyFill="1" applyBorder="1" applyAlignment="1">
      <alignment horizontal="center" vertical="center" wrapText="1"/>
    </xf>
    <xf numFmtId="0" fontId="2" fillId="2" borderId="5" xfId="0" applyFont="1" applyFill="1" applyBorder="1" applyAlignment="1">
      <alignment horizontal="center" vertical="center"/>
    </xf>
    <xf numFmtId="4" fontId="2" fillId="2" borderId="2" xfId="0" applyNumberFormat="1"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2" xfId="0" applyFont="1" applyFill="1" applyBorder="1" applyAlignment="1">
      <alignment horizontal="left" vertical="center" wrapText="1"/>
    </xf>
    <xf numFmtId="49" fontId="4" fillId="0" borderId="2" xfId="0" applyNumberFormat="1" applyFont="1" applyFill="1" applyBorder="1" applyAlignment="1">
      <alignment horizontal="center" vertical="center" wrapText="1"/>
    </xf>
    <xf numFmtId="0" fontId="4" fillId="0" borderId="2" xfId="0" applyFont="1" applyFill="1" applyBorder="1" applyAlignment="1">
      <alignment horizontal="center" vertical="center"/>
    </xf>
    <xf numFmtId="17" fontId="4" fillId="0" borderId="2" xfId="0" applyNumberFormat="1" applyFont="1" applyFill="1" applyBorder="1" applyAlignment="1">
      <alignment horizontal="center" vertical="center" wrapText="1"/>
    </xf>
    <xf numFmtId="4" fontId="4" fillId="0" borderId="2" xfId="0" applyNumberFormat="1" applyFont="1" applyFill="1" applyBorder="1" applyAlignment="1">
      <alignment horizontal="center" vertical="center" wrapText="1"/>
    </xf>
    <xf numFmtId="2" fontId="4" fillId="0" borderId="2" xfId="0" applyNumberFormat="1" applyFont="1" applyFill="1" applyBorder="1" applyAlignment="1">
      <alignment horizontal="center" vertical="center"/>
    </xf>
    <xf numFmtId="0" fontId="5" fillId="0" borderId="0" xfId="0" applyFont="1"/>
    <xf numFmtId="4" fontId="4" fillId="0" borderId="2" xfId="0" applyNumberFormat="1" applyFont="1" applyFill="1" applyBorder="1" applyAlignment="1">
      <alignment horizontal="center" vertical="center"/>
    </xf>
    <xf numFmtId="0" fontId="6" fillId="0" borderId="1" xfId="0" applyFont="1" applyFill="1" applyBorder="1" applyAlignment="1">
      <alignment horizontal="center" vertical="center" wrapText="1"/>
    </xf>
    <xf numFmtId="0" fontId="6" fillId="0" borderId="1" xfId="0" applyFont="1" applyFill="1" applyBorder="1" applyAlignment="1">
      <alignment horizontal="left" wrapText="1"/>
    </xf>
    <xf numFmtId="0" fontId="6" fillId="0" borderId="5" xfId="0" applyFont="1" applyFill="1" applyBorder="1" applyAlignment="1">
      <alignment horizontal="center" vertical="center" wrapText="1"/>
    </xf>
    <xf numFmtId="4" fontId="6" fillId="0" borderId="1" xfId="0" applyNumberFormat="1" applyFont="1" applyFill="1" applyBorder="1" applyAlignment="1">
      <alignment horizontal="center" vertical="center" wrapText="1"/>
    </xf>
    <xf numFmtId="1" fontId="6" fillId="0" borderId="1" xfId="0" applyNumberFormat="1"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6" xfId="0" applyFont="1" applyFill="1" applyBorder="1" applyAlignment="1">
      <alignment horizontal="left" wrapText="1"/>
    </xf>
    <xf numFmtId="4" fontId="6" fillId="0" borderId="6" xfId="0" applyNumberFormat="1" applyFont="1" applyFill="1" applyBorder="1" applyAlignment="1">
      <alignment horizontal="center" vertical="center" wrapText="1"/>
    </xf>
    <xf numFmtId="1" fontId="6" fillId="0" borderId="6"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6" fillId="0" borderId="2" xfId="0" applyFont="1" applyFill="1" applyBorder="1" applyAlignment="1">
      <alignment horizontal="center" vertical="center" wrapText="1"/>
    </xf>
    <xf numFmtId="4" fontId="4" fillId="0" borderId="1" xfId="0" applyNumberFormat="1"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6" xfId="0" applyFont="1" applyFill="1" applyBorder="1" applyAlignment="1">
      <alignment horizontal="left" vertical="center" wrapText="1"/>
    </xf>
    <xf numFmtId="0" fontId="4" fillId="0" borderId="5" xfId="0" applyFont="1" applyFill="1" applyBorder="1" applyAlignment="1">
      <alignment horizontal="center" vertical="center" wrapText="1"/>
    </xf>
    <xf numFmtId="4" fontId="4" fillId="0" borderId="6" xfId="0" applyNumberFormat="1" applyFont="1" applyFill="1" applyBorder="1" applyAlignment="1">
      <alignment horizontal="center" vertical="center" wrapText="1"/>
    </xf>
    <xf numFmtId="0" fontId="6" fillId="0" borderId="5" xfId="0" applyFont="1" applyFill="1" applyBorder="1" applyAlignment="1">
      <alignment horizontal="center" vertical="center" wrapText="1"/>
    </xf>
    <xf numFmtId="0" fontId="4" fillId="0" borderId="5" xfId="0" applyFont="1" applyFill="1" applyBorder="1" applyAlignment="1">
      <alignment horizontal="left" vertical="center" wrapText="1"/>
    </xf>
    <xf numFmtId="0" fontId="4" fillId="0" borderId="5" xfId="0" applyFont="1" applyFill="1" applyBorder="1" applyAlignment="1">
      <alignment horizontal="center" vertical="center" wrapText="1"/>
    </xf>
    <xf numFmtId="49" fontId="4" fillId="0" borderId="5" xfId="0" applyNumberFormat="1" applyFont="1" applyFill="1" applyBorder="1" applyAlignment="1">
      <alignment horizontal="center" vertical="center" wrapText="1"/>
    </xf>
    <xf numFmtId="4" fontId="4" fillId="0" borderId="5" xfId="0" applyNumberFormat="1" applyFont="1" applyFill="1" applyBorder="1" applyAlignment="1">
      <alignment horizontal="center" vertical="center" wrapText="1"/>
    </xf>
    <xf numFmtId="3" fontId="4" fillId="0" borderId="2" xfId="0" applyNumberFormat="1" applyFont="1" applyFill="1" applyBorder="1" applyAlignment="1">
      <alignment horizontal="center" vertical="center" wrapText="1"/>
    </xf>
    <xf numFmtId="0" fontId="4" fillId="0" borderId="1" xfId="0" applyFont="1" applyFill="1" applyBorder="1" applyAlignment="1">
      <alignment horizontal="center" vertical="center"/>
    </xf>
    <xf numFmtId="3" fontId="4" fillId="0" borderId="2" xfId="0" applyNumberFormat="1" applyFont="1" applyFill="1" applyBorder="1" applyAlignment="1">
      <alignment horizontal="center" vertical="center"/>
    </xf>
    <xf numFmtId="0" fontId="4" fillId="0" borderId="6"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1" xfId="0" applyFont="1" applyFill="1" applyBorder="1" applyAlignment="1">
      <alignment horizontal="center"/>
    </xf>
    <xf numFmtId="4" fontId="4" fillId="0" borderId="1" xfId="0" applyNumberFormat="1" applyFont="1" applyFill="1" applyBorder="1" applyAlignment="1">
      <alignment horizontal="center" vertical="center"/>
    </xf>
    <xf numFmtId="0" fontId="4" fillId="0" borderId="6" xfId="0" applyFont="1" applyFill="1" applyBorder="1" applyAlignment="1">
      <alignment horizontal="left" vertical="center"/>
    </xf>
    <xf numFmtId="0" fontId="4" fillId="0" borderId="6" xfId="0" applyFont="1" applyFill="1" applyBorder="1" applyAlignment="1">
      <alignment horizontal="center"/>
    </xf>
    <xf numFmtId="4" fontId="4" fillId="0" borderId="6" xfId="0" applyNumberFormat="1" applyFont="1" applyFill="1" applyBorder="1" applyAlignment="1">
      <alignment horizontal="center" vertical="center"/>
    </xf>
    <xf numFmtId="0" fontId="4" fillId="0" borderId="5" xfId="0" applyFont="1" applyFill="1" applyBorder="1" applyAlignment="1">
      <alignment horizontal="left" vertical="center"/>
    </xf>
    <xf numFmtId="0" fontId="4" fillId="0" borderId="5" xfId="0" applyFont="1" applyFill="1" applyBorder="1" applyAlignment="1">
      <alignment horizontal="center"/>
    </xf>
    <xf numFmtId="4" fontId="4" fillId="0" borderId="5" xfId="0" applyNumberFormat="1" applyFont="1" applyFill="1" applyBorder="1" applyAlignment="1">
      <alignment horizontal="center" vertical="center"/>
    </xf>
    <xf numFmtId="0" fontId="4" fillId="0" borderId="2" xfId="0" applyFont="1" applyFill="1" applyBorder="1" applyAlignment="1">
      <alignment horizontal="center" vertical="center"/>
    </xf>
    <xf numFmtId="0" fontId="4" fillId="0" borderId="2" xfId="0" applyFont="1" applyFill="1" applyBorder="1" applyAlignment="1">
      <alignment horizontal="center" vertical="center" wrapText="1"/>
    </xf>
    <xf numFmtId="0" fontId="4" fillId="0" borderId="2" xfId="0" applyFont="1" applyFill="1" applyBorder="1" applyAlignment="1">
      <alignment horizontal="center" wrapText="1"/>
    </xf>
    <xf numFmtId="0" fontId="4" fillId="0" borderId="2" xfId="0" applyFont="1" applyFill="1" applyBorder="1"/>
    <xf numFmtId="0" fontId="4" fillId="0" borderId="0" xfId="0" applyFont="1" applyFill="1" applyAlignment="1">
      <alignment horizontal="center" vertical="center" wrapText="1"/>
    </xf>
    <xf numFmtId="0" fontId="4" fillId="0" borderId="2" xfId="0" applyFont="1" applyFill="1" applyBorder="1" applyAlignment="1">
      <alignment wrapText="1"/>
    </xf>
    <xf numFmtId="0" fontId="0" fillId="0" borderId="0" xfId="0" applyAlignment="1">
      <alignment horizontal="left"/>
    </xf>
    <xf numFmtId="0" fontId="0" fillId="0" borderId="0" xfId="0" applyAlignment="1">
      <alignment horizontal="left" vertical="center"/>
    </xf>
    <xf numFmtId="0" fontId="0" fillId="3" borderId="2" xfId="0" applyFill="1" applyBorder="1" applyAlignment="1">
      <alignment horizontal="center" vertical="center"/>
    </xf>
    <xf numFmtId="4" fontId="7" fillId="3" borderId="2" xfId="0" applyNumberFormat="1" applyFont="1" applyFill="1" applyBorder="1" applyAlignment="1">
      <alignment horizontal="center" vertical="center" wrapText="1"/>
    </xf>
    <xf numFmtId="0" fontId="0" fillId="3" borderId="2" xfId="0" applyFill="1" applyBorder="1" applyAlignment="1">
      <alignment horizontal="center" vertical="center"/>
    </xf>
    <xf numFmtId="0" fontId="0" fillId="4" borderId="2" xfId="0" applyNumberFormat="1" applyFill="1" applyBorder="1" applyAlignment="1">
      <alignment horizontal="center" vertical="center"/>
    </xf>
    <xf numFmtId="4" fontId="0" fillId="4" borderId="2" xfId="0" applyNumberFormat="1" applyFill="1" applyBorder="1" applyAlignment="1">
      <alignment horizontal="center" vertical="center"/>
    </xf>
  </cellXfs>
  <cellStyles count="1">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35"/>
  <dimension ref="A2:S35"/>
  <sheetViews>
    <sheetView tabSelected="1" topLeftCell="A26" zoomScale="60" zoomScaleNormal="60" workbookViewId="0">
      <selection activeCell="M36" sqref="M36"/>
    </sheetView>
  </sheetViews>
  <sheetFormatPr defaultRowHeight="15" x14ac:dyDescent="0.25"/>
  <cols>
    <col min="1" max="1" width="4.7109375" customWidth="1"/>
    <col min="2" max="2" width="8.85546875" customWidth="1"/>
    <col min="3" max="3" width="11.42578125" customWidth="1"/>
    <col min="4" max="4" width="9.7109375" customWidth="1"/>
    <col min="5" max="5" width="37.85546875" customWidth="1"/>
    <col min="6" max="6" width="80.42578125" customWidth="1"/>
    <col min="7" max="7" width="35.7109375" customWidth="1"/>
    <col min="8" max="8" width="20.42578125" customWidth="1"/>
    <col min="9" max="9" width="12.140625" customWidth="1"/>
    <col min="10" max="10" width="32.140625" customWidth="1"/>
    <col min="11" max="11" width="12.140625" customWidth="1"/>
    <col min="12" max="12" width="12.7109375" customWidth="1"/>
    <col min="13" max="13" width="17.85546875" customWidth="1"/>
    <col min="14" max="14" width="17.28515625" customWidth="1"/>
    <col min="15" max="16" width="18" customWidth="1"/>
    <col min="17" max="17" width="21.28515625" customWidth="1"/>
    <col min="18" max="18" width="23.5703125" customWidth="1"/>
    <col min="19" max="19" width="19.5703125" customWidth="1"/>
    <col min="259" max="259" width="4.7109375" bestFit="1" customWidth="1"/>
    <col min="260" max="260" width="9.7109375" bestFit="1" customWidth="1"/>
    <col min="261" max="261" width="10" bestFit="1" customWidth="1"/>
    <col min="262" max="262" width="8.85546875" bestFit="1" customWidth="1"/>
    <col min="263" max="263" width="22.85546875" customWidth="1"/>
    <col min="264" max="264" width="59.7109375" bestFit="1" customWidth="1"/>
    <col min="265" max="265" width="57.85546875" bestFit="1" customWidth="1"/>
    <col min="266" max="266" width="35.28515625" bestFit="1" customWidth="1"/>
    <col min="267" max="267" width="28.140625" bestFit="1" customWidth="1"/>
    <col min="268" max="268" width="33.140625" bestFit="1" customWidth="1"/>
    <col min="269" max="269" width="26" bestFit="1" customWidth="1"/>
    <col min="270" max="270" width="19.140625" bestFit="1" customWidth="1"/>
    <col min="271" max="271" width="10.42578125" customWidth="1"/>
    <col min="272" max="272" width="11.85546875" customWidth="1"/>
    <col min="273" max="273" width="14.7109375" customWidth="1"/>
    <col min="274" max="274" width="9" bestFit="1" customWidth="1"/>
    <col min="515" max="515" width="4.7109375" bestFit="1" customWidth="1"/>
    <col min="516" max="516" width="9.7109375" bestFit="1" customWidth="1"/>
    <col min="517" max="517" width="10" bestFit="1" customWidth="1"/>
    <col min="518" max="518" width="8.85546875" bestFit="1" customWidth="1"/>
    <col min="519" max="519" width="22.85546875" customWidth="1"/>
    <col min="520" max="520" width="59.7109375" bestFit="1" customWidth="1"/>
    <col min="521" max="521" width="57.85546875" bestFit="1" customWidth="1"/>
    <col min="522" max="522" width="35.28515625" bestFit="1" customWidth="1"/>
    <col min="523" max="523" width="28.140625" bestFit="1" customWidth="1"/>
    <col min="524" max="524" width="33.140625" bestFit="1" customWidth="1"/>
    <col min="525" max="525" width="26" bestFit="1" customWidth="1"/>
    <col min="526" max="526" width="19.140625" bestFit="1" customWidth="1"/>
    <col min="527" max="527" width="10.42578125" customWidth="1"/>
    <col min="528" max="528" width="11.85546875" customWidth="1"/>
    <col min="529" max="529" width="14.7109375" customWidth="1"/>
    <col min="530" max="530" width="9" bestFit="1" customWidth="1"/>
    <col min="771" max="771" width="4.7109375" bestFit="1" customWidth="1"/>
    <col min="772" max="772" width="9.7109375" bestFit="1" customWidth="1"/>
    <col min="773" max="773" width="10" bestFit="1" customWidth="1"/>
    <col min="774" max="774" width="8.85546875" bestFit="1" customWidth="1"/>
    <col min="775" max="775" width="22.85546875" customWidth="1"/>
    <col min="776" max="776" width="59.7109375" bestFit="1" customWidth="1"/>
    <col min="777" max="777" width="57.85546875" bestFit="1" customWidth="1"/>
    <col min="778" max="778" width="35.28515625" bestFit="1" customWidth="1"/>
    <col min="779" max="779" width="28.140625" bestFit="1" customWidth="1"/>
    <col min="780" max="780" width="33.140625" bestFit="1" customWidth="1"/>
    <col min="781" max="781" width="26" bestFit="1" customWidth="1"/>
    <col min="782" max="782" width="19.140625" bestFit="1" customWidth="1"/>
    <col min="783" max="783" width="10.42578125" customWidth="1"/>
    <col min="784" max="784" width="11.85546875" customWidth="1"/>
    <col min="785" max="785" width="14.7109375" customWidth="1"/>
    <col min="786" max="786" width="9" bestFit="1" customWidth="1"/>
    <col min="1027" max="1027" width="4.7109375" bestFit="1" customWidth="1"/>
    <col min="1028" max="1028" width="9.7109375" bestFit="1" customWidth="1"/>
    <col min="1029" max="1029" width="10" bestFit="1" customWidth="1"/>
    <col min="1030" max="1030" width="8.85546875" bestFit="1" customWidth="1"/>
    <col min="1031" max="1031" width="22.85546875" customWidth="1"/>
    <col min="1032" max="1032" width="59.7109375" bestFit="1" customWidth="1"/>
    <col min="1033" max="1033" width="57.85546875" bestFit="1" customWidth="1"/>
    <col min="1034" max="1034" width="35.28515625" bestFit="1" customWidth="1"/>
    <col min="1035" max="1035" width="28.140625" bestFit="1" customWidth="1"/>
    <col min="1036" max="1036" width="33.140625" bestFit="1" customWidth="1"/>
    <col min="1037" max="1037" width="26" bestFit="1" customWidth="1"/>
    <col min="1038" max="1038" width="19.140625" bestFit="1" customWidth="1"/>
    <col min="1039" max="1039" width="10.42578125" customWidth="1"/>
    <col min="1040" max="1040" width="11.85546875" customWidth="1"/>
    <col min="1041" max="1041" width="14.7109375" customWidth="1"/>
    <col min="1042" max="1042" width="9" bestFit="1" customWidth="1"/>
    <col min="1283" max="1283" width="4.7109375" bestFit="1" customWidth="1"/>
    <col min="1284" max="1284" width="9.7109375" bestFit="1" customWidth="1"/>
    <col min="1285" max="1285" width="10" bestFit="1" customWidth="1"/>
    <col min="1286" max="1286" width="8.85546875" bestFit="1" customWidth="1"/>
    <col min="1287" max="1287" width="22.85546875" customWidth="1"/>
    <col min="1288" max="1288" width="59.7109375" bestFit="1" customWidth="1"/>
    <col min="1289" max="1289" width="57.85546875" bestFit="1" customWidth="1"/>
    <col min="1290" max="1290" width="35.28515625" bestFit="1" customWidth="1"/>
    <col min="1291" max="1291" width="28.140625" bestFit="1" customWidth="1"/>
    <col min="1292" max="1292" width="33.140625" bestFit="1" customWidth="1"/>
    <col min="1293" max="1293" width="26" bestFit="1" customWidth="1"/>
    <col min="1294" max="1294" width="19.140625" bestFit="1" customWidth="1"/>
    <col min="1295" max="1295" width="10.42578125" customWidth="1"/>
    <col min="1296" max="1296" width="11.85546875" customWidth="1"/>
    <col min="1297" max="1297" width="14.7109375" customWidth="1"/>
    <col min="1298" max="1298" width="9" bestFit="1" customWidth="1"/>
    <col min="1539" max="1539" width="4.7109375" bestFit="1" customWidth="1"/>
    <col min="1540" max="1540" width="9.7109375" bestFit="1" customWidth="1"/>
    <col min="1541" max="1541" width="10" bestFit="1" customWidth="1"/>
    <col min="1542" max="1542" width="8.85546875" bestFit="1" customWidth="1"/>
    <col min="1543" max="1543" width="22.85546875" customWidth="1"/>
    <col min="1544" max="1544" width="59.7109375" bestFit="1" customWidth="1"/>
    <col min="1545" max="1545" width="57.85546875" bestFit="1" customWidth="1"/>
    <col min="1546" max="1546" width="35.28515625" bestFit="1" customWidth="1"/>
    <col min="1547" max="1547" width="28.140625" bestFit="1" customWidth="1"/>
    <col min="1548" max="1548" width="33.140625" bestFit="1" customWidth="1"/>
    <col min="1549" max="1549" width="26" bestFit="1" customWidth="1"/>
    <col min="1550" max="1550" width="19.140625" bestFit="1" customWidth="1"/>
    <col min="1551" max="1551" width="10.42578125" customWidth="1"/>
    <col min="1552" max="1552" width="11.85546875" customWidth="1"/>
    <col min="1553" max="1553" width="14.7109375" customWidth="1"/>
    <col min="1554" max="1554" width="9" bestFit="1" customWidth="1"/>
    <col min="1795" max="1795" width="4.7109375" bestFit="1" customWidth="1"/>
    <col min="1796" max="1796" width="9.7109375" bestFit="1" customWidth="1"/>
    <col min="1797" max="1797" width="10" bestFit="1" customWidth="1"/>
    <col min="1798" max="1798" width="8.85546875" bestFit="1" customWidth="1"/>
    <col min="1799" max="1799" width="22.85546875" customWidth="1"/>
    <col min="1800" max="1800" width="59.7109375" bestFit="1" customWidth="1"/>
    <col min="1801" max="1801" width="57.85546875" bestFit="1" customWidth="1"/>
    <col min="1802" max="1802" width="35.28515625" bestFit="1" customWidth="1"/>
    <col min="1803" max="1803" width="28.140625" bestFit="1" customWidth="1"/>
    <col min="1804" max="1804" width="33.140625" bestFit="1" customWidth="1"/>
    <col min="1805" max="1805" width="26" bestFit="1" customWidth="1"/>
    <col min="1806" max="1806" width="19.140625" bestFit="1" customWidth="1"/>
    <col min="1807" max="1807" width="10.42578125" customWidth="1"/>
    <col min="1808" max="1808" width="11.85546875" customWidth="1"/>
    <col min="1809" max="1809" width="14.7109375" customWidth="1"/>
    <col min="1810" max="1810" width="9" bestFit="1" customWidth="1"/>
    <col min="2051" max="2051" width="4.7109375" bestFit="1" customWidth="1"/>
    <col min="2052" max="2052" width="9.7109375" bestFit="1" customWidth="1"/>
    <col min="2053" max="2053" width="10" bestFit="1" customWidth="1"/>
    <col min="2054" max="2054" width="8.85546875" bestFit="1" customWidth="1"/>
    <col min="2055" max="2055" width="22.85546875" customWidth="1"/>
    <col min="2056" max="2056" width="59.7109375" bestFit="1" customWidth="1"/>
    <col min="2057" max="2057" width="57.85546875" bestFit="1" customWidth="1"/>
    <col min="2058" max="2058" width="35.28515625" bestFit="1" customWidth="1"/>
    <col min="2059" max="2059" width="28.140625" bestFit="1" customWidth="1"/>
    <col min="2060" max="2060" width="33.140625" bestFit="1" customWidth="1"/>
    <col min="2061" max="2061" width="26" bestFit="1" customWidth="1"/>
    <col min="2062" max="2062" width="19.140625" bestFit="1" customWidth="1"/>
    <col min="2063" max="2063" width="10.42578125" customWidth="1"/>
    <col min="2064" max="2064" width="11.85546875" customWidth="1"/>
    <col min="2065" max="2065" width="14.7109375" customWidth="1"/>
    <col min="2066" max="2066" width="9" bestFit="1" customWidth="1"/>
    <col min="2307" max="2307" width="4.7109375" bestFit="1" customWidth="1"/>
    <col min="2308" max="2308" width="9.7109375" bestFit="1" customWidth="1"/>
    <col min="2309" max="2309" width="10" bestFit="1" customWidth="1"/>
    <col min="2310" max="2310" width="8.85546875" bestFit="1" customWidth="1"/>
    <col min="2311" max="2311" width="22.85546875" customWidth="1"/>
    <col min="2312" max="2312" width="59.7109375" bestFit="1" customWidth="1"/>
    <col min="2313" max="2313" width="57.85546875" bestFit="1" customWidth="1"/>
    <col min="2314" max="2314" width="35.28515625" bestFit="1" customWidth="1"/>
    <col min="2315" max="2315" width="28.140625" bestFit="1" customWidth="1"/>
    <col min="2316" max="2316" width="33.140625" bestFit="1" customWidth="1"/>
    <col min="2317" max="2317" width="26" bestFit="1" customWidth="1"/>
    <col min="2318" max="2318" width="19.140625" bestFit="1" customWidth="1"/>
    <col min="2319" max="2319" width="10.42578125" customWidth="1"/>
    <col min="2320" max="2320" width="11.85546875" customWidth="1"/>
    <col min="2321" max="2321" width="14.7109375" customWidth="1"/>
    <col min="2322" max="2322" width="9" bestFit="1" customWidth="1"/>
    <col min="2563" max="2563" width="4.7109375" bestFit="1" customWidth="1"/>
    <col min="2564" max="2564" width="9.7109375" bestFit="1" customWidth="1"/>
    <col min="2565" max="2565" width="10" bestFit="1" customWidth="1"/>
    <col min="2566" max="2566" width="8.85546875" bestFit="1" customWidth="1"/>
    <col min="2567" max="2567" width="22.85546875" customWidth="1"/>
    <col min="2568" max="2568" width="59.7109375" bestFit="1" customWidth="1"/>
    <col min="2569" max="2569" width="57.85546875" bestFit="1" customWidth="1"/>
    <col min="2570" max="2570" width="35.28515625" bestFit="1" customWidth="1"/>
    <col min="2571" max="2571" width="28.140625" bestFit="1" customWidth="1"/>
    <col min="2572" max="2572" width="33.140625" bestFit="1" customWidth="1"/>
    <col min="2573" max="2573" width="26" bestFit="1" customWidth="1"/>
    <col min="2574" max="2574" width="19.140625" bestFit="1" customWidth="1"/>
    <col min="2575" max="2575" width="10.42578125" customWidth="1"/>
    <col min="2576" max="2576" width="11.85546875" customWidth="1"/>
    <col min="2577" max="2577" width="14.7109375" customWidth="1"/>
    <col min="2578" max="2578" width="9" bestFit="1" customWidth="1"/>
    <col min="2819" max="2819" width="4.7109375" bestFit="1" customWidth="1"/>
    <col min="2820" max="2820" width="9.7109375" bestFit="1" customWidth="1"/>
    <col min="2821" max="2821" width="10" bestFit="1" customWidth="1"/>
    <col min="2822" max="2822" width="8.85546875" bestFit="1" customWidth="1"/>
    <col min="2823" max="2823" width="22.85546875" customWidth="1"/>
    <col min="2824" max="2824" width="59.7109375" bestFit="1" customWidth="1"/>
    <col min="2825" max="2825" width="57.85546875" bestFit="1" customWidth="1"/>
    <col min="2826" max="2826" width="35.28515625" bestFit="1" customWidth="1"/>
    <col min="2827" max="2827" width="28.140625" bestFit="1" customWidth="1"/>
    <col min="2828" max="2828" width="33.140625" bestFit="1" customWidth="1"/>
    <col min="2829" max="2829" width="26" bestFit="1" customWidth="1"/>
    <col min="2830" max="2830" width="19.140625" bestFit="1" customWidth="1"/>
    <col min="2831" max="2831" width="10.42578125" customWidth="1"/>
    <col min="2832" max="2832" width="11.85546875" customWidth="1"/>
    <col min="2833" max="2833" width="14.7109375" customWidth="1"/>
    <col min="2834" max="2834" width="9" bestFit="1" customWidth="1"/>
    <col min="3075" max="3075" width="4.7109375" bestFit="1" customWidth="1"/>
    <col min="3076" max="3076" width="9.7109375" bestFit="1" customWidth="1"/>
    <col min="3077" max="3077" width="10" bestFit="1" customWidth="1"/>
    <col min="3078" max="3078" width="8.85546875" bestFit="1" customWidth="1"/>
    <col min="3079" max="3079" width="22.85546875" customWidth="1"/>
    <col min="3080" max="3080" width="59.7109375" bestFit="1" customWidth="1"/>
    <col min="3081" max="3081" width="57.85546875" bestFit="1" customWidth="1"/>
    <col min="3082" max="3082" width="35.28515625" bestFit="1" customWidth="1"/>
    <col min="3083" max="3083" width="28.140625" bestFit="1" customWidth="1"/>
    <col min="3084" max="3084" width="33.140625" bestFit="1" customWidth="1"/>
    <col min="3085" max="3085" width="26" bestFit="1" customWidth="1"/>
    <col min="3086" max="3086" width="19.140625" bestFit="1" customWidth="1"/>
    <col min="3087" max="3087" width="10.42578125" customWidth="1"/>
    <col min="3088" max="3088" width="11.85546875" customWidth="1"/>
    <col min="3089" max="3089" width="14.7109375" customWidth="1"/>
    <col min="3090" max="3090" width="9" bestFit="1" customWidth="1"/>
    <col min="3331" max="3331" width="4.7109375" bestFit="1" customWidth="1"/>
    <col min="3332" max="3332" width="9.7109375" bestFit="1" customWidth="1"/>
    <col min="3333" max="3333" width="10" bestFit="1" customWidth="1"/>
    <col min="3334" max="3334" width="8.85546875" bestFit="1" customWidth="1"/>
    <col min="3335" max="3335" width="22.85546875" customWidth="1"/>
    <col min="3336" max="3336" width="59.7109375" bestFit="1" customWidth="1"/>
    <col min="3337" max="3337" width="57.85546875" bestFit="1" customWidth="1"/>
    <col min="3338" max="3338" width="35.28515625" bestFit="1" customWidth="1"/>
    <col min="3339" max="3339" width="28.140625" bestFit="1" customWidth="1"/>
    <col min="3340" max="3340" width="33.140625" bestFit="1" customWidth="1"/>
    <col min="3341" max="3341" width="26" bestFit="1" customWidth="1"/>
    <col min="3342" max="3342" width="19.140625" bestFit="1" customWidth="1"/>
    <col min="3343" max="3343" width="10.42578125" customWidth="1"/>
    <col min="3344" max="3344" width="11.85546875" customWidth="1"/>
    <col min="3345" max="3345" width="14.7109375" customWidth="1"/>
    <col min="3346" max="3346" width="9" bestFit="1" customWidth="1"/>
    <col min="3587" max="3587" width="4.7109375" bestFit="1" customWidth="1"/>
    <col min="3588" max="3588" width="9.7109375" bestFit="1" customWidth="1"/>
    <col min="3589" max="3589" width="10" bestFit="1" customWidth="1"/>
    <col min="3590" max="3590" width="8.85546875" bestFit="1" customWidth="1"/>
    <col min="3591" max="3591" width="22.85546875" customWidth="1"/>
    <col min="3592" max="3592" width="59.7109375" bestFit="1" customWidth="1"/>
    <col min="3593" max="3593" width="57.85546875" bestFit="1" customWidth="1"/>
    <col min="3594" max="3594" width="35.28515625" bestFit="1" customWidth="1"/>
    <col min="3595" max="3595" width="28.140625" bestFit="1" customWidth="1"/>
    <col min="3596" max="3596" width="33.140625" bestFit="1" customWidth="1"/>
    <col min="3597" max="3597" width="26" bestFit="1" customWidth="1"/>
    <col min="3598" max="3598" width="19.140625" bestFit="1" customWidth="1"/>
    <col min="3599" max="3599" width="10.42578125" customWidth="1"/>
    <col min="3600" max="3600" width="11.85546875" customWidth="1"/>
    <col min="3601" max="3601" width="14.7109375" customWidth="1"/>
    <col min="3602" max="3602" width="9" bestFit="1" customWidth="1"/>
    <col min="3843" max="3843" width="4.7109375" bestFit="1" customWidth="1"/>
    <col min="3844" max="3844" width="9.7109375" bestFit="1" customWidth="1"/>
    <col min="3845" max="3845" width="10" bestFit="1" customWidth="1"/>
    <col min="3846" max="3846" width="8.85546875" bestFit="1" customWidth="1"/>
    <col min="3847" max="3847" width="22.85546875" customWidth="1"/>
    <col min="3848" max="3848" width="59.7109375" bestFit="1" customWidth="1"/>
    <col min="3849" max="3849" width="57.85546875" bestFit="1" customWidth="1"/>
    <col min="3850" max="3850" width="35.28515625" bestFit="1" customWidth="1"/>
    <col min="3851" max="3851" width="28.140625" bestFit="1" customWidth="1"/>
    <col min="3852" max="3852" width="33.140625" bestFit="1" customWidth="1"/>
    <col min="3853" max="3853" width="26" bestFit="1" customWidth="1"/>
    <col min="3854" max="3854" width="19.140625" bestFit="1" customWidth="1"/>
    <col min="3855" max="3855" width="10.42578125" customWidth="1"/>
    <col min="3856" max="3856" width="11.85546875" customWidth="1"/>
    <col min="3857" max="3857" width="14.7109375" customWidth="1"/>
    <col min="3858" max="3858" width="9" bestFit="1" customWidth="1"/>
    <col min="4099" max="4099" width="4.7109375" bestFit="1" customWidth="1"/>
    <col min="4100" max="4100" width="9.7109375" bestFit="1" customWidth="1"/>
    <col min="4101" max="4101" width="10" bestFit="1" customWidth="1"/>
    <col min="4102" max="4102" width="8.85546875" bestFit="1" customWidth="1"/>
    <col min="4103" max="4103" width="22.85546875" customWidth="1"/>
    <col min="4104" max="4104" width="59.7109375" bestFit="1" customWidth="1"/>
    <col min="4105" max="4105" width="57.85546875" bestFit="1" customWidth="1"/>
    <col min="4106" max="4106" width="35.28515625" bestFit="1" customWidth="1"/>
    <col min="4107" max="4107" width="28.140625" bestFit="1" customWidth="1"/>
    <col min="4108" max="4108" width="33.140625" bestFit="1" customWidth="1"/>
    <col min="4109" max="4109" width="26" bestFit="1" customWidth="1"/>
    <col min="4110" max="4110" width="19.140625" bestFit="1" customWidth="1"/>
    <col min="4111" max="4111" width="10.42578125" customWidth="1"/>
    <col min="4112" max="4112" width="11.85546875" customWidth="1"/>
    <col min="4113" max="4113" width="14.7109375" customWidth="1"/>
    <col min="4114" max="4114" width="9" bestFit="1" customWidth="1"/>
    <col min="4355" max="4355" width="4.7109375" bestFit="1" customWidth="1"/>
    <col min="4356" max="4356" width="9.7109375" bestFit="1" customWidth="1"/>
    <col min="4357" max="4357" width="10" bestFit="1" customWidth="1"/>
    <col min="4358" max="4358" width="8.85546875" bestFit="1" customWidth="1"/>
    <col min="4359" max="4359" width="22.85546875" customWidth="1"/>
    <col min="4360" max="4360" width="59.7109375" bestFit="1" customWidth="1"/>
    <col min="4361" max="4361" width="57.85546875" bestFit="1" customWidth="1"/>
    <col min="4362" max="4362" width="35.28515625" bestFit="1" customWidth="1"/>
    <col min="4363" max="4363" width="28.140625" bestFit="1" customWidth="1"/>
    <col min="4364" max="4364" width="33.140625" bestFit="1" customWidth="1"/>
    <col min="4365" max="4365" width="26" bestFit="1" customWidth="1"/>
    <col min="4366" max="4366" width="19.140625" bestFit="1" customWidth="1"/>
    <col min="4367" max="4367" width="10.42578125" customWidth="1"/>
    <col min="4368" max="4368" width="11.85546875" customWidth="1"/>
    <col min="4369" max="4369" width="14.7109375" customWidth="1"/>
    <col min="4370" max="4370" width="9" bestFit="1" customWidth="1"/>
    <col min="4611" max="4611" width="4.7109375" bestFit="1" customWidth="1"/>
    <col min="4612" max="4612" width="9.7109375" bestFit="1" customWidth="1"/>
    <col min="4613" max="4613" width="10" bestFit="1" customWidth="1"/>
    <col min="4614" max="4614" width="8.85546875" bestFit="1" customWidth="1"/>
    <col min="4615" max="4615" width="22.85546875" customWidth="1"/>
    <col min="4616" max="4616" width="59.7109375" bestFit="1" customWidth="1"/>
    <col min="4617" max="4617" width="57.85546875" bestFit="1" customWidth="1"/>
    <col min="4618" max="4618" width="35.28515625" bestFit="1" customWidth="1"/>
    <col min="4619" max="4619" width="28.140625" bestFit="1" customWidth="1"/>
    <col min="4620" max="4620" width="33.140625" bestFit="1" customWidth="1"/>
    <col min="4621" max="4621" width="26" bestFit="1" customWidth="1"/>
    <col min="4622" max="4622" width="19.140625" bestFit="1" customWidth="1"/>
    <col min="4623" max="4623" width="10.42578125" customWidth="1"/>
    <col min="4624" max="4624" width="11.85546875" customWidth="1"/>
    <col min="4625" max="4625" width="14.7109375" customWidth="1"/>
    <col min="4626" max="4626" width="9" bestFit="1" customWidth="1"/>
    <col min="4867" max="4867" width="4.7109375" bestFit="1" customWidth="1"/>
    <col min="4868" max="4868" width="9.7109375" bestFit="1" customWidth="1"/>
    <col min="4869" max="4869" width="10" bestFit="1" customWidth="1"/>
    <col min="4870" max="4870" width="8.85546875" bestFit="1" customWidth="1"/>
    <col min="4871" max="4871" width="22.85546875" customWidth="1"/>
    <col min="4872" max="4872" width="59.7109375" bestFit="1" customWidth="1"/>
    <col min="4873" max="4873" width="57.85546875" bestFit="1" customWidth="1"/>
    <col min="4874" max="4874" width="35.28515625" bestFit="1" customWidth="1"/>
    <col min="4875" max="4875" width="28.140625" bestFit="1" customWidth="1"/>
    <col min="4876" max="4876" width="33.140625" bestFit="1" customWidth="1"/>
    <col min="4877" max="4877" width="26" bestFit="1" customWidth="1"/>
    <col min="4878" max="4878" width="19.140625" bestFit="1" customWidth="1"/>
    <col min="4879" max="4879" width="10.42578125" customWidth="1"/>
    <col min="4880" max="4880" width="11.85546875" customWidth="1"/>
    <col min="4881" max="4881" width="14.7109375" customWidth="1"/>
    <col min="4882" max="4882" width="9" bestFit="1" customWidth="1"/>
    <col min="5123" max="5123" width="4.7109375" bestFit="1" customWidth="1"/>
    <col min="5124" max="5124" width="9.7109375" bestFit="1" customWidth="1"/>
    <col min="5125" max="5125" width="10" bestFit="1" customWidth="1"/>
    <col min="5126" max="5126" width="8.85546875" bestFit="1" customWidth="1"/>
    <col min="5127" max="5127" width="22.85546875" customWidth="1"/>
    <col min="5128" max="5128" width="59.7109375" bestFit="1" customWidth="1"/>
    <col min="5129" max="5129" width="57.85546875" bestFit="1" customWidth="1"/>
    <col min="5130" max="5130" width="35.28515625" bestFit="1" customWidth="1"/>
    <col min="5131" max="5131" width="28.140625" bestFit="1" customWidth="1"/>
    <col min="5132" max="5132" width="33.140625" bestFit="1" customWidth="1"/>
    <col min="5133" max="5133" width="26" bestFit="1" customWidth="1"/>
    <col min="5134" max="5134" width="19.140625" bestFit="1" customWidth="1"/>
    <col min="5135" max="5135" width="10.42578125" customWidth="1"/>
    <col min="5136" max="5136" width="11.85546875" customWidth="1"/>
    <col min="5137" max="5137" width="14.7109375" customWidth="1"/>
    <col min="5138" max="5138" width="9" bestFit="1" customWidth="1"/>
    <col min="5379" max="5379" width="4.7109375" bestFit="1" customWidth="1"/>
    <col min="5380" max="5380" width="9.7109375" bestFit="1" customWidth="1"/>
    <col min="5381" max="5381" width="10" bestFit="1" customWidth="1"/>
    <col min="5382" max="5382" width="8.85546875" bestFit="1" customWidth="1"/>
    <col min="5383" max="5383" width="22.85546875" customWidth="1"/>
    <col min="5384" max="5384" width="59.7109375" bestFit="1" customWidth="1"/>
    <col min="5385" max="5385" width="57.85546875" bestFit="1" customWidth="1"/>
    <col min="5386" max="5386" width="35.28515625" bestFit="1" customWidth="1"/>
    <col min="5387" max="5387" width="28.140625" bestFit="1" customWidth="1"/>
    <col min="5388" max="5388" width="33.140625" bestFit="1" customWidth="1"/>
    <col min="5389" max="5389" width="26" bestFit="1" customWidth="1"/>
    <col min="5390" max="5390" width="19.140625" bestFit="1" customWidth="1"/>
    <col min="5391" max="5391" width="10.42578125" customWidth="1"/>
    <col min="5392" max="5392" width="11.85546875" customWidth="1"/>
    <col min="5393" max="5393" width="14.7109375" customWidth="1"/>
    <col min="5394" max="5394" width="9" bestFit="1" customWidth="1"/>
    <col min="5635" max="5635" width="4.7109375" bestFit="1" customWidth="1"/>
    <col min="5636" max="5636" width="9.7109375" bestFit="1" customWidth="1"/>
    <col min="5637" max="5637" width="10" bestFit="1" customWidth="1"/>
    <col min="5638" max="5638" width="8.85546875" bestFit="1" customWidth="1"/>
    <col min="5639" max="5639" width="22.85546875" customWidth="1"/>
    <col min="5640" max="5640" width="59.7109375" bestFit="1" customWidth="1"/>
    <col min="5641" max="5641" width="57.85546875" bestFit="1" customWidth="1"/>
    <col min="5642" max="5642" width="35.28515625" bestFit="1" customWidth="1"/>
    <col min="5643" max="5643" width="28.140625" bestFit="1" customWidth="1"/>
    <col min="5644" max="5644" width="33.140625" bestFit="1" customWidth="1"/>
    <col min="5645" max="5645" width="26" bestFit="1" customWidth="1"/>
    <col min="5646" max="5646" width="19.140625" bestFit="1" customWidth="1"/>
    <col min="5647" max="5647" width="10.42578125" customWidth="1"/>
    <col min="5648" max="5648" width="11.85546875" customWidth="1"/>
    <col min="5649" max="5649" width="14.7109375" customWidth="1"/>
    <col min="5650" max="5650" width="9" bestFit="1" customWidth="1"/>
    <col min="5891" max="5891" width="4.7109375" bestFit="1" customWidth="1"/>
    <col min="5892" max="5892" width="9.7109375" bestFit="1" customWidth="1"/>
    <col min="5893" max="5893" width="10" bestFit="1" customWidth="1"/>
    <col min="5894" max="5894" width="8.85546875" bestFit="1" customWidth="1"/>
    <col min="5895" max="5895" width="22.85546875" customWidth="1"/>
    <col min="5896" max="5896" width="59.7109375" bestFit="1" customWidth="1"/>
    <col min="5897" max="5897" width="57.85546875" bestFit="1" customWidth="1"/>
    <col min="5898" max="5898" width="35.28515625" bestFit="1" customWidth="1"/>
    <col min="5899" max="5899" width="28.140625" bestFit="1" customWidth="1"/>
    <col min="5900" max="5900" width="33.140625" bestFit="1" customWidth="1"/>
    <col min="5901" max="5901" width="26" bestFit="1" customWidth="1"/>
    <col min="5902" max="5902" width="19.140625" bestFit="1" customWidth="1"/>
    <col min="5903" max="5903" width="10.42578125" customWidth="1"/>
    <col min="5904" max="5904" width="11.85546875" customWidth="1"/>
    <col min="5905" max="5905" width="14.7109375" customWidth="1"/>
    <col min="5906" max="5906" width="9" bestFit="1" customWidth="1"/>
    <col min="6147" max="6147" width="4.7109375" bestFit="1" customWidth="1"/>
    <col min="6148" max="6148" width="9.7109375" bestFit="1" customWidth="1"/>
    <col min="6149" max="6149" width="10" bestFit="1" customWidth="1"/>
    <col min="6150" max="6150" width="8.85546875" bestFit="1" customWidth="1"/>
    <col min="6151" max="6151" width="22.85546875" customWidth="1"/>
    <col min="6152" max="6152" width="59.7109375" bestFit="1" customWidth="1"/>
    <col min="6153" max="6153" width="57.85546875" bestFit="1" customWidth="1"/>
    <col min="6154" max="6154" width="35.28515625" bestFit="1" customWidth="1"/>
    <col min="6155" max="6155" width="28.140625" bestFit="1" customWidth="1"/>
    <col min="6156" max="6156" width="33.140625" bestFit="1" customWidth="1"/>
    <col min="6157" max="6157" width="26" bestFit="1" customWidth="1"/>
    <col min="6158" max="6158" width="19.140625" bestFit="1" customWidth="1"/>
    <col min="6159" max="6159" width="10.42578125" customWidth="1"/>
    <col min="6160" max="6160" width="11.85546875" customWidth="1"/>
    <col min="6161" max="6161" width="14.7109375" customWidth="1"/>
    <col min="6162" max="6162" width="9" bestFit="1" customWidth="1"/>
    <col min="6403" max="6403" width="4.7109375" bestFit="1" customWidth="1"/>
    <col min="6404" max="6404" width="9.7109375" bestFit="1" customWidth="1"/>
    <col min="6405" max="6405" width="10" bestFit="1" customWidth="1"/>
    <col min="6406" max="6406" width="8.85546875" bestFit="1" customWidth="1"/>
    <col min="6407" max="6407" width="22.85546875" customWidth="1"/>
    <col min="6408" max="6408" width="59.7109375" bestFit="1" customWidth="1"/>
    <col min="6409" max="6409" width="57.85546875" bestFit="1" customWidth="1"/>
    <col min="6410" max="6410" width="35.28515625" bestFit="1" customWidth="1"/>
    <col min="6411" max="6411" width="28.140625" bestFit="1" customWidth="1"/>
    <col min="6412" max="6412" width="33.140625" bestFit="1" customWidth="1"/>
    <col min="6413" max="6413" width="26" bestFit="1" customWidth="1"/>
    <col min="6414" max="6414" width="19.140625" bestFit="1" customWidth="1"/>
    <col min="6415" max="6415" width="10.42578125" customWidth="1"/>
    <col min="6416" max="6416" width="11.85546875" customWidth="1"/>
    <col min="6417" max="6417" width="14.7109375" customWidth="1"/>
    <col min="6418" max="6418" width="9" bestFit="1" customWidth="1"/>
    <col min="6659" max="6659" width="4.7109375" bestFit="1" customWidth="1"/>
    <col min="6660" max="6660" width="9.7109375" bestFit="1" customWidth="1"/>
    <col min="6661" max="6661" width="10" bestFit="1" customWidth="1"/>
    <col min="6662" max="6662" width="8.85546875" bestFit="1" customWidth="1"/>
    <col min="6663" max="6663" width="22.85546875" customWidth="1"/>
    <col min="6664" max="6664" width="59.7109375" bestFit="1" customWidth="1"/>
    <col min="6665" max="6665" width="57.85546875" bestFit="1" customWidth="1"/>
    <col min="6666" max="6666" width="35.28515625" bestFit="1" customWidth="1"/>
    <col min="6667" max="6667" width="28.140625" bestFit="1" customWidth="1"/>
    <col min="6668" max="6668" width="33.140625" bestFit="1" customWidth="1"/>
    <col min="6669" max="6669" width="26" bestFit="1" customWidth="1"/>
    <col min="6670" max="6670" width="19.140625" bestFit="1" customWidth="1"/>
    <col min="6671" max="6671" width="10.42578125" customWidth="1"/>
    <col min="6672" max="6672" width="11.85546875" customWidth="1"/>
    <col min="6673" max="6673" width="14.7109375" customWidth="1"/>
    <col min="6674" max="6674" width="9" bestFit="1" customWidth="1"/>
    <col min="6915" max="6915" width="4.7109375" bestFit="1" customWidth="1"/>
    <col min="6916" max="6916" width="9.7109375" bestFit="1" customWidth="1"/>
    <col min="6917" max="6917" width="10" bestFit="1" customWidth="1"/>
    <col min="6918" max="6918" width="8.85546875" bestFit="1" customWidth="1"/>
    <col min="6919" max="6919" width="22.85546875" customWidth="1"/>
    <col min="6920" max="6920" width="59.7109375" bestFit="1" customWidth="1"/>
    <col min="6921" max="6921" width="57.85546875" bestFit="1" customWidth="1"/>
    <col min="6922" max="6922" width="35.28515625" bestFit="1" customWidth="1"/>
    <col min="6923" max="6923" width="28.140625" bestFit="1" customWidth="1"/>
    <col min="6924" max="6924" width="33.140625" bestFit="1" customWidth="1"/>
    <col min="6925" max="6925" width="26" bestFit="1" customWidth="1"/>
    <col min="6926" max="6926" width="19.140625" bestFit="1" customWidth="1"/>
    <col min="6927" max="6927" width="10.42578125" customWidth="1"/>
    <col min="6928" max="6928" width="11.85546875" customWidth="1"/>
    <col min="6929" max="6929" width="14.7109375" customWidth="1"/>
    <col min="6930" max="6930" width="9" bestFit="1" customWidth="1"/>
    <col min="7171" max="7171" width="4.7109375" bestFit="1" customWidth="1"/>
    <col min="7172" max="7172" width="9.7109375" bestFit="1" customWidth="1"/>
    <col min="7173" max="7173" width="10" bestFit="1" customWidth="1"/>
    <col min="7174" max="7174" width="8.85546875" bestFit="1" customWidth="1"/>
    <col min="7175" max="7175" width="22.85546875" customWidth="1"/>
    <col min="7176" max="7176" width="59.7109375" bestFit="1" customWidth="1"/>
    <col min="7177" max="7177" width="57.85546875" bestFit="1" customWidth="1"/>
    <col min="7178" max="7178" width="35.28515625" bestFit="1" customWidth="1"/>
    <col min="7179" max="7179" width="28.140625" bestFit="1" customWidth="1"/>
    <col min="7180" max="7180" width="33.140625" bestFit="1" customWidth="1"/>
    <col min="7181" max="7181" width="26" bestFit="1" customWidth="1"/>
    <col min="7182" max="7182" width="19.140625" bestFit="1" customWidth="1"/>
    <col min="7183" max="7183" width="10.42578125" customWidth="1"/>
    <col min="7184" max="7184" width="11.85546875" customWidth="1"/>
    <col min="7185" max="7185" width="14.7109375" customWidth="1"/>
    <col min="7186" max="7186" width="9" bestFit="1" customWidth="1"/>
    <col min="7427" max="7427" width="4.7109375" bestFit="1" customWidth="1"/>
    <col min="7428" max="7428" width="9.7109375" bestFit="1" customWidth="1"/>
    <col min="7429" max="7429" width="10" bestFit="1" customWidth="1"/>
    <col min="7430" max="7430" width="8.85546875" bestFit="1" customWidth="1"/>
    <col min="7431" max="7431" width="22.85546875" customWidth="1"/>
    <col min="7432" max="7432" width="59.7109375" bestFit="1" customWidth="1"/>
    <col min="7433" max="7433" width="57.85546875" bestFit="1" customWidth="1"/>
    <col min="7434" max="7434" width="35.28515625" bestFit="1" customWidth="1"/>
    <col min="7435" max="7435" width="28.140625" bestFit="1" customWidth="1"/>
    <col min="7436" max="7436" width="33.140625" bestFit="1" customWidth="1"/>
    <col min="7437" max="7437" width="26" bestFit="1" customWidth="1"/>
    <col min="7438" max="7438" width="19.140625" bestFit="1" customWidth="1"/>
    <col min="7439" max="7439" width="10.42578125" customWidth="1"/>
    <col min="7440" max="7440" width="11.85546875" customWidth="1"/>
    <col min="7441" max="7441" width="14.7109375" customWidth="1"/>
    <col min="7442" max="7442" width="9" bestFit="1" customWidth="1"/>
    <col min="7683" max="7683" width="4.7109375" bestFit="1" customWidth="1"/>
    <col min="7684" max="7684" width="9.7109375" bestFit="1" customWidth="1"/>
    <col min="7685" max="7685" width="10" bestFit="1" customWidth="1"/>
    <col min="7686" max="7686" width="8.85546875" bestFit="1" customWidth="1"/>
    <col min="7687" max="7687" width="22.85546875" customWidth="1"/>
    <col min="7688" max="7688" width="59.7109375" bestFit="1" customWidth="1"/>
    <col min="7689" max="7689" width="57.85546875" bestFit="1" customWidth="1"/>
    <col min="7690" max="7690" width="35.28515625" bestFit="1" customWidth="1"/>
    <col min="7691" max="7691" width="28.140625" bestFit="1" customWidth="1"/>
    <col min="7692" max="7692" width="33.140625" bestFit="1" customWidth="1"/>
    <col min="7693" max="7693" width="26" bestFit="1" customWidth="1"/>
    <col min="7694" max="7694" width="19.140625" bestFit="1" customWidth="1"/>
    <col min="7695" max="7695" width="10.42578125" customWidth="1"/>
    <col min="7696" max="7696" width="11.85546875" customWidth="1"/>
    <col min="7697" max="7697" width="14.7109375" customWidth="1"/>
    <col min="7698" max="7698" width="9" bestFit="1" customWidth="1"/>
    <col min="7939" max="7939" width="4.7109375" bestFit="1" customWidth="1"/>
    <col min="7940" max="7940" width="9.7109375" bestFit="1" customWidth="1"/>
    <col min="7941" max="7941" width="10" bestFit="1" customWidth="1"/>
    <col min="7942" max="7942" width="8.85546875" bestFit="1" customWidth="1"/>
    <col min="7943" max="7943" width="22.85546875" customWidth="1"/>
    <col min="7944" max="7944" width="59.7109375" bestFit="1" customWidth="1"/>
    <col min="7945" max="7945" width="57.85546875" bestFit="1" customWidth="1"/>
    <col min="7946" max="7946" width="35.28515625" bestFit="1" customWidth="1"/>
    <col min="7947" max="7947" width="28.140625" bestFit="1" customWidth="1"/>
    <col min="7948" max="7948" width="33.140625" bestFit="1" customWidth="1"/>
    <col min="7949" max="7949" width="26" bestFit="1" customWidth="1"/>
    <col min="7950" max="7950" width="19.140625" bestFit="1" customWidth="1"/>
    <col min="7951" max="7951" width="10.42578125" customWidth="1"/>
    <col min="7952" max="7952" width="11.85546875" customWidth="1"/>
    <col min="7953" max="7953" width="14.7109375" customWidth="1"/>
    <col min="7954" max="7954" width="9" bestFit="1" customWidth="1"/>
    <col min="8195" max="8195" width="4.7109375" bestFit="1" customWidth="1"/>
    <col min="8196" max="8196" width="9.7109375" bestFit="1" customWidth="1"/>
    <col min="8197" max="8197" width="10" bestFit="1" customWidth="1"/>
    <col min="8198" max="8198" width="8.85546875" bestFit="1" customWidth="1"/>
    <col min="8199" max="8199" width="22.85546875" customWidth="1"/>
    <col min="8200" max="8200" width="59.7109375" bestFit="1" customWidth="1"/>
    <col min="8201" max="8201" width="57.85546875" bestFit="1" customWidth="1"/>
    <col min="8202" max="8202" width="35.28515625" bestFit="1" customWidth="1"/>
    <col min="8203" max="8203" width="28.140625" bestFit="1" customWidth="1"/>
    <col min="8204" max="8204" width="33.140625" bestFit="1" customWidth="1"/>
    <col min="8205" max="8205" width="26" bestFit="1" customWidth="1"/>
    <col min="8206" max="8206" width="19.140625" bestFit="1" customWidth="1"/>
    <col min="8207" max="8207" width="10.42578125" customWidth="1"/>
    <col min="8208" max="8208" width="11.85546875" customWidth="1"/>
    <col min="8209" max="8209" width="14.7109375" customWidth="1"/>
    <col min="8210" max="8210" width="9" bestFit="1" customWidth="1"/>
    <col min="8451" max="8451" width="4.7109375" bestFit="1" customWidth="1"/>
    <col min="8452" max="8452" width="9.7109375" bestFit="1" customWidth="1"/>
    <col min="8453" max="8453" width="10" bestFit="1" customWidth="1"/>
    <col min="8454" max="8454" width="8.85546875" bestFit="1" customWidth="1"/>
    <col min="8455" max="8455" width="22.85546875" customWidth="1"/>
    <col min="8456" max="8456" width="59.7109375" bestFit="1" customWidth="1"/>
    <col min="8457" max="8457" width="57.85546875" bestFit="1" customWidth="1"/>
    <col min="8458" max="8458" width="35.28515625" bestFit="1" customWidth="1"/>
    <col min="8459" max="8459" width="28.140625" bestFit="1" customWidth="1"/>
    <col min="8460" max="8460" width="33.140625" bestFit="1" customWidth="1"/>
    <col min="8461" max="8461" width="26" bestFit="1" customWidth="1"/>
    <col min="8462" max="8462" width="19.140625" bestFit="1" customWidth="1"/>
    <col min="8463" max="8463" width="10.42578125" customWidth="1"/>
    <col min="8464" max="8464" width="11.85546875" customWidth="1"/>
    <col min="8465" max="8465" width="14.7109375" customWidth="1"/>
    <col min="8466" max="8466" width="9" bestFit="1" customWidth="1"/>
    <col min="8707" max="8707" width="4.7109375" bestFit="1" customWidth="1"/>
    <col min="8708" max="8708" width="9.7109375" bestFit="1" customWidth="1"/>
    <col min="8709" max="8709" width="10" bestFit="1" customWidth="1"/>
    <col min="8710" max="8710" width="8.85546875" bestFit="1" customWidth="1"/>
    <col min="8711" max="8711" width="22.85546875" customWidth="1"/>
    <col min="8712" max="8712" width="59.7109375" bestFit="1" customWidth="1"/>
    <col min="8713" max="8713" width="57.85546875" bestFit="1" customWidth="1"/>
    <col min="8714" max="8714" width="35.28515625" bestFit="1" customWidth="1"/>
    <col min="8715" max="8715" width="28.140625" bestFit="1" customWidth="1"/>
    <col min="8716" max="8716" width="33.140625" bestFit="1" customWidth="1"/>
    <col min="8717" max="8717" width="26" bestFit="1" customWidth="1"/>
    <col min="8718" max="8718" width="19.140625" bestFit="1" customWidth="1"/>
    <col min="8719" max="8719" width="10.42578125" customWidth="1"/>
    <col min="8720" max="8720" width="11.85546875" customWidth="1"/>
    <col min="8721" max="8721" width="14.7109375" customWidth="1"/>
    <col min="8722" max="8722" width="9" bestFit="1" customWidth="1"/>
    <col min="8963" max="8963" width="4.7109375" bestFit="1" customWidth="1"/>
    <col min="8964" max="8964" width="9.7109375" bestFit="1" customWidth="1"/>
    <col min="8965" max="8965" width="10" bestFit="1" customWidth="1"/>
    <col min="8966" max="8966" width="8.85546875" bestFit="1" customWidth="1"/>
    <col min="8967" max="8967" width="22.85546875" customWidth="1"/>
    <col min="8968" max="8968" width="59.7109375" bestFit="1" customWidth="1"/>
    <col min="8969" max="8969" width="57.85546875" bestFit="1" customWidth="1"/>
    <col min="8970" max="8970" width="35.28515625" bestFit="1" customWidth="1"/>
    <col min="8971" max="8971" width="28.140625" bestFit="1" customWidth="1"/>
    <col min="8972" max="8972" width="33.140625" bestFit="1" customWidth="1"/>
    <col min="8973" max="8973" width="26" bestFit="1" customWidth="1"/>
    <col min="8974" max="8974" width="19.140625" bestFit="1" customWidth="1"/>
    <col min="8975" max="8975" width="10.42578125" customWidth="1"/>
    <col min="8976" max="8976" width="11.85546875" customWidth="1"/>
    <col min="8977" max="8977" width="14.7109375" customWidth="1"/>
    <col min="8978" max="8978" width="9" bestFit="1" customWidth="1"/>
    <col min="9219" max="9219" width="4.7109375" bestFit="1" customWidth="1"/>
    <col min="9220" max="9220" width="9.7109375" bestFit="1" customWidth="1"/>
    <col min="9221" max="9221" width="10" bestFit="1" customWidth="1"/>
    <col min="9222" max="9222" width="8.85546875" bestFit="1" customWidth="1"/>
    <col min="9223" max="9223" width="22.85546875" customWidth="1"/>
    <col min="9224" max="9224" width="59.7109375" bestFit="1" customWidth="1"/>
    <col min="9225" max="9225" width="57.85546875" bestFit="1" customWidth="1"/>
    <col min="9226" max="9226" width="35.28515625" bestFit="1" customWidth="1"/>
    <col min="9227" max="9227" width="28.140625" bestFit="1" customWidth="1"/>
    <col min="9228" max="9228" width="33.140625" bestFit="1" customWidth="1"/>
    <col min="9229" max="9229" width="26" bestFit="1" customWidth="1"/>
    <col min="9230" max="9230" width="19.140625" bestFit="1" customWidth="1"/>
    <col min="9231" max="9231" width="10.42578125" customWidth="1"/>
    <col min="9232" max="9232" width="11.85546875" customWidth="1"/>
    <col min="9233" max="9233" width="14.7109375" customWidth="1"/>
    <col min="9234" max="9234" width="9" bestFit="1" customWidth="1"/>
    <col min="9475" max="9475" width="4.7109375" bestFit="1" customWidth="1"/>
    <col min="9476" max="9476" width="9.7109375" bestFit="1" customWidth="1"/>
    <col min="9477" max="9477" width="10" bestFit="1" customWidth="1"/>
    <col min="9478" max="9478" width="8.85546875" bestFit="1" customWidth="1"/>
    <col min="9479" max="9479" width="22.85546875" customWidth="1"/>
    <col min="9480" max="9480" width="59.7109375" bestFit="1" customWidth="1"/>
    <col min="9481" max="9481" width="57.85546875" bestFit="1" customWidth="1"/>
    <col min="9482" max="9482" width="35.28515625" bestFit="1" customWidth="1"/>
    <col min="9483" max="9483" width="28.140625" bestFit="1" customWidth="1"/>
    <col min="9484" max="9484" width="33.140625" bestFit="1" customWidth="1"/>
    <col min="9485" max="9485" width="26" bestFit="1" customWidth="1"/>
    <col min="9486" max="9486" width="19.140625" bestFit="1" customWidth="1"/>
    <col min="9487" max="9487" width="10.42578125" customWidth="1"/>
    <col min="9488" max="9488" width="11.85546875" customWidth="1"/>
    <col min="9489" max="9489" width="14.7109375" customWidth="1"/>
    <col min="9490" max="9490" width="9" bestFit="1" customWidth="1"/>
    <col min="9731" max="9731" width="4.7109375" bestFit="1" customWidth="1"/>
    <col min="9732" max="9732" width="9.7109375" bestFit="1" customWidth="1"/>
    <col min="9733" max="9733" width="10" bestFit="1" customWidth="1"/>
    <col min="9734" max="9734" width="8.85546875" bestFit="1" customWidth="1"/>
    <col min="9735" max="9735" width="22.85546875" customWidth="1"/>
    <col min="9736" max="9736" width="59.7109375" bestFit="1" customWidth="1"/>
    <col min="9737" max="9737" width="57.85546875" bestFit="1" customWidth="1"/>
    <col min="9738" max="9738" width="35.28515625" bestFit="1" customWidth="1"/>
    <col min="9739" max="9739" width="28.140625" bestFit="1" customWidth="1"/>
    <col min="9740" max="9740" width="33.140625" bestFit="1" customWidth="1"/>
    <col min="9741" max="9741" width="26" bestFit="1" customWidth="1"/>
    <col min="9742" max="9742" width="19.140625" bestFit="1" customWidth="1"/>
    <col min="9743" max="9743" width="10.42578125" customWidth="1"/>
    <col min="9744" max="9744" width="11.85546875" customWidth="1"/>
    <col min="9745" max="9745" width="14.7109375" customWidth="1"/>
    <col min="9746" max="9746" width="9" bestFit="1" customWidth="1"/>
    <col min="9987" max="9987" width="4.7109375" bestFit="1" customWidth="1"/>
    <col min="9988" max="9988" width="9.7109375" bestFit="1" customWidth="1"/>
    <col min="9989" max="9989" width="10" bestFit="1" customWidth="1"/>
    <col min="9990" max="9990" width="8.85546875" bestFit="1" customWidth="1"/>
    <col min="9991" max="9991" width="22.85546875" customWidth="1"/>
    <col min="9992" max="9992" width="59.7109375" bestFit="1" customWidth="1"/>
    <col min="9993" max="9993" width="57.85546875" bestFit="1" customWidth="1"/>
    <col min="9994" max="9994" width="35.28515625" bestFit="1" customWidth="1"/>
    <col min="9995" max="9995" width="28.140625" bestFit="1" customWidth="1"/>
    <col min="9996" max="9996" width="33.140625" bestFit="1" customWidth="1"/>
    <col min="9997" max="9997" width="26" bestFit="1" customWidth="1"/>
    <col min="9998" max="9998" width="19.140625" bestFit="1" customWidth="1"/>
    <col min="9999" max="9999" width="10.42578125" customWidth="1"/>
    <col min="10000" max="10000" width="11.85546875" customWidth="1"/>
    <col min="10001" max="10001" width="14.7109375" customWidth="1"/>
    <col min="10002" max="10002" width="9" bestFit="1" customWidth="1"/>
    <col min="10243" max="10243" width="4.7109375" bestFit="1" customWidth="1"/>
    <col min="10244" max="10244" width="9.7109375" bestFit="1" customWidth="1"/>
    <col min="10245" max="10245" width="10" bestFit="1" customWidth="1"/>
    <col min="10246" max="10246" width="8.85546875" bestFit="1" customWidth="1"/>
    <col min="10247" max="10247" width="22.85546875" customWidth="1"/>
    <col min="10248" max="10248" width="59.7109375" bestFit="1" customWidth="1"/>
    <col min="10249" max="10249" width="57.85546875" bestFit="1" customWidth="1"/>
    <col min="10250" max="10250" width="35.28515625" bestFit="1" customWidth="1"/>
    <col min="10251" max="10251" width="28.140625" bestFit="1" customWidth="1"/>
    <col min="10252" max="10252" width="33.140625" bestFit="1" customWidth="1"/>
    <col min="10253" max="10253" width="26" bestFit="1" customWidth="1"/>
    <col min="10254" max="10254" width="19.140625" bestFit="1" customWidth="1"/>
    <col min="10255" max="10255" width="10.42578125" customWidth="1"/>
    <col min="10256" max="10256" width="11.85546875" customWidth="1"/>
    <col min="10257" max="10257" width="14.7109375" customWidth="1"/>
    <col min="10258" max="10258" width="9" bestFit="1" customWidth="1"/>
    <col min="10499" max="10499" width="4.7109375" bestFit="1" customWidth="1"/>
    <col min="10500" max="10500" width="9.7109375" bestFit="1" customWidth="1"/>
    <col min="10501" max="10501" width="10" bestFit="1" customWidth="1"/>
    <col min="10502" max="10502" width="8.85546875" bestFit="1" customWidth="1"/>
    <col min="10503" max="10503" width="22.85546875" customWidth="1"/>
    <col min="10504" max="10504" width="59.7109375" bestFit="1" customWidth="1"/>
    <col min="10505" max="10505" width="57.85546875" bestFit="1" customWidth="1"/>
    <col min="10506" max="10506" width="35.28515625" bestFit="1" customWidth="1"/>
    <col min="10507" max="10507" width="28.140625" bestFit="1" customWidth="1"/>
    <col min="10508" max="10508" width="33.140625" bestFit="1" customWidth="1"/>
    <col min="10509" max="10509" width="26" bestFit="1" customWidth="1"/>
    <col min="10510" max="10510" width="19.140625" bestFit="1" customWidth="1"/>
    <col min="10511" max="10511" width="10.42578125" customWidth="1"/>
    <col min="10512" max="10512" width="11.85546875" customWidth="1"/>
    <col min="10513" max="10513" width="14.7109375" customWidth="1"/>
    <col min="10514" max="10514" width="9" bestFit="1" customWidth="1"/>
    <col min="10755" max="10755" width="4.7109375" bestFit="1" customWidth="1"/>
    <col min="10756" max="10756" width="9.7109375" bestFit="1" customWidth="1"/>
    <col min="10757" max="10757" width="10" bestFit="1" customWidth="1"/>
    <col min="10758" max="10758" width="8.85546875" bestFit="1" customWidth="1"/>
    <col min="10759" max="10759" width="22.85546875" customWidth="1"/>
    <col min="10760" max="10760" width="59.7109375" bestFit="1" customWidth="1"/>
    <col min="10761" max="10761" width="57.85546875" bestFit="1" customWidth="1"/>
    <col min="10762" max="10762" width="35.28515625" bestFit="1" customWidth="1"/>
    <col min="10763" max="10763" width="28.140625" bestFit="1" customWidth="1"/>
    <col min="10764" max="10764" width="33.140625" bestFit="1" customWidth="1"/>
    <col min="10765" max="10765" width="26" bestFit="1" customWidth="1"/>
    <col min="10766" max="10766" width="19.140625" bestFit="1" customWidth="1"/>
    <col min="10767" max="10767" width="10.42578125" customWidth="1"/>
    <col min="10768" max="10768" width="11.85546875" customWidth="1"/>
    <col min="10769" max="10769" width="14.7109375" customWidth="1"/>
    <col min="10770" max="10770" width="9" bestFit="1" customWidth="1"/>
    <col min="11011" max="11011" width="4.7109375" bestFit="1" customWidth="1"/>
    <col min="11012" max="11012" width="9.7109375" bestFit="1" customWidth="1"/>
    <col min="11013" max="11013" width="10" bestFit="1" customWidth="1"/>
    <col min="11014" max="11014" width="8.85546875" bestFit="1" customWidth="1"/>
    <col min="11015" max="11015" width="22.85546875" customWidth="1"/>
    <col min="11016" max="11016" width="59.7109375" bestFit="1" customWidth="1"/>
    <col min="11017" max="11017" width="57.85546875" bestFit="1" customWidth="1"/>
    <col min="11018" max="11018" width="35.28515625" bestFit="1" customWidth="1"/>
    <col min="11019" max="11019" width="28.140625" bestFit="1" customWidth="1"/>
    <col min="11020" max="11020" width="33.140625" bestFit="1" customWidth="1"/>
    <col min="11021" max="11021" width="26" bestFit="1" customWidth="1"/>
    <col min="11022" max="11022" width="19.140625" bestFit="1" customWidth="1"/>
    <col min="11023" max="11023" width="10.42578125" customWidth="1"/>
    <col min="11024" max="11024" width="11.85546875" customWidth="1"/>
    <col min="11025" max="11025" width="14.7109375" customWidth="1"/>
    <col min="11026" max="11026" width="9" bestFit="1" customWidth="1"/>
    <col min="11267" max="11267" width="4.7109375" bestFit="1" customWidth="1"/>
    <col min="11268" max="11268" width="9.7109375" bestFit="1" customWidth="1"/>
    <col min="11269" max="11269" width="10" bestFit="1" customWidth="1"/>
    <col min="11270" max="11270" width="8.85546875" bestFit="1" customWidth="1"/>
    <col min="11271" max="11271" width="22.85546875" customWidth="1"/>
    <col min="11272" max="11272" width="59.7109375" bestFit="1" customWidth="1"/>
    <col min="11273" max="11273" width="57.85546875" bestFit="1" customWidth="1"/>
    <col min="11274" max="11274" width="35.28515625" bestFit="1" customWidth="1"/>
    <col min="11275" max="11275" width="28.140625" bestFit="1" customWidth="1"/>
    <col min="11276" max="11276" width="33.140625" bestFit="1" customWidth="1"/>
    <col min="11277" max="11277" width="26" bestFit="1" customWidth="1"/>
    <col min="11278" max="11278" width="19.140625" bestFit="1" customWidth="1"/>
    <col min="11279" max="11279" width="10.42578125" customWidth="1"/>
    <col min="11280" max="11280" width="11.85546875" customWidth="1"/>
    <col min="11281" max="11281" width="14.7109375" customWidth="1"/>
    <col min="11282" max="11282" width="9" bestFit="1" customWidth="1"/>
    <col min="11523" max="11523" width="4.7109375" bestFit="1" customWidth="1"/>
    <col min="11524" max="11524" width="9.7109375" bestFit="1" customWidth="1"/>
    <col min="11525" max="11525" width="10" bestFit="1" customWidth="1"/>
    <col min="11526" max="11526" width="8.85546875" bestFit="1" customWidth="1"/>
    <col min="11527" max="11527" width="22.85546875" customWidth="1"/>
    <col min="11528" max="11528" width="59.7109375" bestFit="1" customWidth="1"/>
    <col min="11529" max="11529" width="57.85546875" bestFit="1" customWidth="1"/>
    <col min="11530" max="11530" width="35.28515625" bestFit="1" customWidth="1"/>
    <col min="11531" max="11531" width="28.140625" bestFit="1" customWidth="1"/>
    <col min="11532" max="11532" width="33.140625" bestFit="1" customWidth="1"/>
    <col min="11533" max="11533" width="26" bestFit="1" customWidth="1"/>
    <col min="11534" max="11534" width="19.140625" bestFit="1" customWidth="1"/>
    <col min="11535" max="11535" width="10.42578125" customWidth="1"/>
    <col min="11536" max="11536" width="11.85546875" customWidth="1"/>
    <col min="11537" max="11537" width="14.7109375" customWidth="1"/>
    <col min="11538" max="11538" width="9" bestFit="1" customWidth="1"/>
    <col min="11779" max="11779" width="4.7109375" bestFit="1" customWidth="1"/>
    <col min="11780" max="11780" width="9.7109375" bestFit="1" customWidth="1"/>
    <col min="11781" max="11781" width="10" bestFit="1" customWidth="1"/>
    <col min="11782" max="11782" width="8.85546875" bestFit="1" customWidth="1"/>
    <col min="11783" max="11783" width="22.85546875" customWidth="1"/>
    <col min="11784" max="11784" width="59.7109375" bestFit="1" customWidth="1"/>
    <col min="11785" max="11785" width="57.85546875" bestFit="1" customWidth="1"/>
    <col min="11786" max="11786" width="35.28515625" bestFit="1" customWidth="1"/>
    <col min="11787" max="11787" width="28.140625" bestFit="1" customWidth="1"/>
    <col min="11788" max="11788" width="33.140625" bestFit="1" customWidth="1"/>
    <col min="11789" max="11789" width="26" bestFit="1" customWidth="1"/>
    <col min="11790" max="11790" width="19.140625" bestFit="1" customWidth="1"/>
    <col min="11791" max="11791" width="10.42578125" customWidth="1"/>
    <col min="11792" max="11792" width="11.85546875" customWidth="1"/>
    <col min="11793" max="11793" width="14.7109375" customWidth="1"/>
    <col min="11794" max="11794" width="9" bestFit="1" customWidth="1"/>
    <col min="12035" max="12035" width="4.7109375" bestFit="1" customWidth="1"/>
    <col min="12036" max="12036" width="9.7109375" bestFit="1" customWidth="1"/>
    <col min="12037" max="12037" width="10" bestFit="1" customWidth="1"/>
    <col min="12038" max="12038" width="8.85546875" bestFit="1" customWidth="1"/>
    <col min="12039" max="12039" width="22.85546875" customWidth="1"/>
    <col min="12040" max="12040" width="59.7109375" bestFit="1" customWidth="1"/>
    <col min="12041" max="12041" width="57.85546875" bestFit="1" customWidth="1"/>
    <col min="12042" max="12042" width="35.28515625" bestFit="1" customWidth="1"/>
    <col min="12043" max="12043" width="28.140625" bestFit="1" customWidth="1"/>
    <col min="12044" max="12044" width="33.140625" bestFit="1" customWidth="1"/>
    <col min="12045" max="12045" width="26" bestFit="1" customWidth="1"/>
    <col min="12046" max="12046" width="19.140625" bestFit="1" customWidth="1"/>
    <col min="12047" max="12047" width="10.42578125" customWidth="1"/>
    <col min="12048" max="12048" width="11.85546875" customWidth="1"/>
    <col min="12049" max="12049" width="14.7109375" customWidth="1"/>
    <col min="12050" max="12050" width="9" bestFit="1" customWidth="1"/>
    <col min="12291" max="12291" width="4.7109375" bestFit="1" customWidth="1"/>
    <col min="12292" max="12292" width="9.7109375" bestFit="1" customWidth="1"/>
    <col min="12293" max="12293" width="10" bestFit="1" customWidth="1"/>
    <col min="12294" max="12294" width="8.85546875" bestFit="1" customWidth="1"/>
    <col min="12295" max="12295" width="22.85546875" customWidth="1"/>
    <col min="12296" max="12296" width="59.7109375" bestFit="1" customWidth="1"/>
    <col min="12297" max="12297" width="57.85546875" bestFit="1" customWidth="1"/>
    <col min="12298" max="12298" width="35.28515625" bestFit="1" customWidth="1"/>
    <col min="12299" max="12299" width="28.140625" bestFit="1" customWidth="1"/>
    <col min="12300" max="12300" width="33.140625" bestFit="1" customWidth="1"/>
    <col min="12301" max="12301" width="26" bestFit="1" customWidth="1"/>
    <col min="12302" max="12302" width="19.140625" bestFit="1" customWidth="1"/>
    <col min="12303" max="12303" width="10.42578125" customWidth="1"/>
    <col min="12304" max="12304" width="11.85546875" customWidth="1"/>
    <col min="12305" max="12305" width="14.7109375" customWidth="1"/>
    <col min="12306" max="12306" width="9" bestFit="1" customWidth="1"/>
    <col min="12547" max="12547" width="4.7109375" bestFit="1" customWidth="1"/>
    <col min="12548" max="12548" width="9.7109375" bestFit="1" customWidth="1"/>
    <col min="12549" max="12549" width="10" bestFit="1" customWidth="1"/>
    <col min="12550" max="12550" width="8.85546875" bestFit="1" customWidth="1"/>
    <col min="12551" max="12551" width="22.85546875" customWidth="1"/>
    <col min="12552" max="12552" width="59.7109375" bestFit="1" customWidth="1"/>
    <col min="12553" max="12553" width="57.85546875" bestFit="1" customWidth="1"/>
    <col min="12554" max="12554" width="35.28515625" bestFit="1" customWidth="1"/>
    <col min="12555" max="12555" width="28.140625" bestFit="1" customWidth="1"/>
    <col min="12556" max="12556" width="33.140625" bestFit="1" customWidth="1"/>
    <col min="12557" max="12557" width="26" bestFit="1" customWidth="1"/>
    <col min="12558" max="12558" width="19.140625" bestFit="1" customWidth="1"/>
    <col min="12559" max="12559" width="10.42578125" customWidth="1"/>
    <col min="12560" max="12560" width="11.85546875" customWidth="1"/>
    <col min="12561" max="12561" width="14.7109375" customWidth="1"/>
    <col min="12562" max="12562" width="9" bestFit="1" customWidth="1"/>
    <col min="12803" max="12803" width="4.7109375" bestFit="1" customWidth="1"/>
    <col min="12804" max="12804" width="9.7109375" bestFit="1" customWidth="1"/>
    <col min="12805" max="12805" width="10" bestFit="1" customWidth="1"/>
    <col min="12806" max="12806" width="8.85546875" bestFit="1" customWidth="1"/>
    <col min="12807" max="12807" width="22.85546875" customWidth="1"/>
    <col min="12808" max="12808" width="59.7109375" bestFit="1" customWidth="1"/>
    <col min="12809" max="12809" width="57.85546875" bestFit="1" customWidth="1"/>
    <col min="12810" max="12810" width="35.28515625" bestFit="1" customWidth="1"/>
    <col min="12811" max="12811" width="28.140625" bestFit="1" customWidth="1"/>
    <col min="12812" max="12812" width="33.140625" bestFit="1" customWidth="1"/>
    <col min="12813" max="12813" width="26" bestFit="1" customWidth="1"/>
    <col min="12814" max="12814" width="19.140625" bestFit="1" customWidth="1"/>
    <col min="12815" max="12815" width="10.42578125" customWidth="1"/>
    <col min="12816" max="12816" width="11.85546875" customWidth="1"/>
    <col min="12817" max="12817" width="14.7109375" customWidth="1"/>
    <col min="12818" max="12818" width="9" bestFit="1" customWidth="1"/>
    <col min="13059" max="13059" width="4.7109375" bestFit="1" customWidth="1"/>
    <col min="13060" max="13060" width="9.7109375" bestFit="1" customWidth="1"/>
    <col min="13061" max="13061" width="10" bestFit="1" customWidth="1"/>
    <col min="13062" max="13062" width="8.85546875" bestFit="1" customWidth="1"/>
    <col min="13063" max="13063" width="22.85546875" customWidth="1"/>
    <col min="13064" max="13064" width="59.7109375" bestFit="1" customWidth="1"/>
    <col min="13065" max="13065" width="57.85546875" bestFit="1" customWidth="1"/>
    <col min="13066" max="13066" width="35.28515625" bestFit="1" customWidth="1"/>
    <col min="13067" max="13067" width="28.140625" bestFit="1" customWidth="1"/>
    <col min="13068" max="13068" width="33.140625" bestFit="1" customWidth="1"/>
    <col min="13069" max="13069" width="26" bestFit="1" customWidth="1"/>
    <col min="13070" max="13070" width="19.140625" bestFit="1" customWidth="1"/>
    <col min="13071" max="13071" width="10.42578125" customWidth="1"/>
    <col min="13072" max="13072" width="11.85546875" customWidth="1"/>
    <col min="13073" max="13073" width="14.7109375" customWidth="1"/>
    <col min="13074" max="13074" width="9" bestFit="1" customWidth="1"/>
    <col min="13315" max="13315" width="4.7109375" bestFit="1" customWidth="1"/>
    <col min="13316" max="13316" width="9.7109375" bestFit="1" customWidth="1"/>
    <col min="13317" max="13317" width="10" bestFit="1" customWidth="1"/>
    <col min="13318" max="13318" width="8.85546875" bestFit="1" customWidth="1"/>
    <col min="13319" max="13319" width="22.85546875" customWidth="1"/>
    <col min="13320" max="13320" width="59.7109375" bestFit="1" customWidth="1"/>
    <col min="13321" max="13321" width="57.85546875" bestFit="1" customWidth="1"/>
    <col min="13322" max="13322" width="35.28515625" bestFit="1" customWidth="1"/>
    <col min="13323" max="13323" width="28.140625" bestFit="1" customWidth="1"/>
    <col min="13324" max="13324" width="33.140625" bestFit="1" customWidth="1"/>
    <col min="13325" max="13325" width="26" bestFit="1" customWidth="1"/>
    <col min="13326" max="13326" width="19.140625" bestFit="1" customWidth="1"/>
    <col min="13327" max="13327" width="10.42578125" customWidth="1"/>
    <col min="13328" max="13328" width="11.85546875" customWidth="1"/>
    <col min="13329" max="13329" width="14.7109375" customWidth="1"/>
    <col min="13330" max="13330" width="9" bestFit="1" customWidth="1"/>
    <col min="13571" max="13571" width="4.7109375" bestFit="1" customWidth="1"/>
    <col min="13572" max="13572" width="9.7109375" bestFit="1" customWidth="1"/>
    <col min="13573" max="13573" width="10" bestFit="1" customWidth="1"/>
    <col min="13574" max="13574" width="8.85546875" bestFit="1" customWidth="1"/>
    <col min="13575" max="13575" width="22.85546875" customWidth="1"/>
    <col min="13576" max="13576" width="59.7109375" bestFit="1" customWidth="1"/>
    <col min="13577" max="13577" width="57.85546875" bestFit="1" customWidth="1"/>
    <col min="13578" max="13578" width="35.28515625" bestFit="1" customWidth="1"/>
    <col min="13579" max="13579" width="28.140625" bestFit="1" customWidth="1"/>
    <col min="13580" max="13580" width="33.140625" bestFit="1" customWidth="1"/>
    <col min="13581" max="13581" width="26" bestFit="1" customWidth="1"/>
    <col min="13582" max="13582" width="19.140625" bestFit="1" customWidth="1"/>
    <col min="13583" max="13583" width="10.42578125" customWidth="1"/>
    <col min="13584" max="13584" width="11.85546875" customWidth="1"/>
    <col min="13585" max="13585" width="14.7109375" customWidth="1"/>
    <col min="13586" max="13586" width="9" bestFit="1" customWidth="1"/>
    <col min="13827" max="13827" width="4.7109375" bestFit="1" customWidth="1"/>
    <col min="13828" max="13828" width="9.7109375" bestFit="1" customWidth="1"/>
    <col min="13829" max="13829" width="10" bestFit="1" customWidth="1"/>
    <col min="13830" max="13830" width="8.85546875" bestFit="1" customWidth="1"/>
    <col min="13831" max="13831" width="22.85546875" customWidth="1"/>
    <col min="13832" max="13832" width="59.7109375" bestFit="1" customWidth="1"/>
    <col min="13833" max="13833" width="57.85546875" bestFit="1" customWidth="1"/>
    <col min="13834" max="13834" width="35.28515625" bestFit="1" customWidth="1"/>
    <col min="13835" max="13835" width="28.140625" bestFit="1" customWidth="1"/>
    <col min="13836" max="13836" width="33.140625" bestFit="1" customWidth="1"/>
    <col min="13837" max="13837" width="26" bestFit="1" customWidth="1"/>
    <col min="13838" max="13838" width="19.140625" bestFit="1" customWidth="1"/>
    <col min="13839" max="13839" width="10.42578125" customWidth="1"/>
    <col min="13840" max="13840" width="11.85546875" customWidth="1"/>
    <col min="13841" max="13841" width="14.7109375" customWidth="1"/>
    <col min="13842" max="13842" width="9" bestFit="1" customWidth="1"/>
    <col min="14083" max="14083" width="4.7109375" bestFit="1" customWidth="1"/>
    <col min="14084" max="14084" width="9.7109375" bestFit="1" customWidth="1"/>
    <col min="14085" max="14085" width="10" bestFit="1" customWidth="1"/>
    <col min="14086" max="14086" width="8.85546875" bestFit="1" customWidth="1"/>
    <col min="14087" max="14087" width="22.85546875" customWidth="1"/>
    <col min="14088" max="14088" width="59.7109375" bestFit="1" customWidth="1"/>
    <col min="14089" max="14089" width="57.85546875" bestFit="1" customWidth="1"/>
    <col min="14090" max="14090" width="35.28515625" bestFit="1" customWidth="1"/>
    <col min="14091" max="14091" width="28.140625" bestFit="1" customWidth="1"/>
    <col min="14092" max="14092" width="33.140625" bestFit="1" customWidth="1"/>
    <col min="14093" max="14093" width="26" bestFit="1" customWidth="1"/>
    <col min="14094" max="14094" width="19.140625" bestFit="1" customWidth="1"/>
    <col min="14095" max="14095" width="10.42578125" customWidth="1"/>
    <col min="14096" max="14096" width="11.85546875" customWidth="1"/>
    <col min="14097" max="14097" width="14.7109375" customWidth="1"/>
    <col min="14098" max="14098" width="9" bestFit="1" customWidth="1"/>
    <col min="14339" max="14339" width="4.7109375" bestFit="1" customWidth="1"/>
    <col min="14340" max="14340" width="9.7109375" bestFit="1" customWidth="1"/>
    <col min="14341" max="14341" width="10" bestFit="1" customWidth="1"/>
    <col min="14342" max="14342" width="8.85546875" bestFit="1" customWidth="1"/>
    <col min="14343" max="14343" width="22.85546875" customWidth="1"/>
    <col min="14344" max="14344" width="59.7109375" bestFit="1" customWidth="1"/>
    <col min="14345" max="14345" width="57.85546875" bestFit="1" customWidth="1"/>
    <col min="14346" max="14346" width="35.28515625" bestFit="1" customWidth="1"/>
    <col min="14347" max="14347" width="28.140625" bestFit="1" customWidth="1"/>
    <col min="14348" max="14348" width="33.140625" bestFit="1" customWidth="1"/>
    <col min="14349" max="14349" width="26" bestFit="1" customWidth="1"/>
    <col min="14350" max="14350" width="19.140625" bestFit="1" customWidth="1"/>
    <col min="14351" max="14351" width="10.42578125" customWidth="1"/>
    <col min="14352" max="14352" width="11.85546875" customWidth="1"/>
    <col min="14353" max="14353" width="14.7109375" customWidth="1"/>
    <col min="14354" max="14354" width="9" bestFit="1" customWidth="1"/>
    <col min="14595" max="14595" width="4.7109375" bestFit="1" customWidth="1"/>
    <col min="14596" max="14596" width="9.7109375" bestFit="1" customWidth="1"/>
    <col min="14597" max="14597" width="10" bestFit="1" customWidth="1"/>
    <col min="14598" max="14598" width="8.85546875" bestFit="1" customWidth="1"/>
    <col min="14599" max="14599" width="22.85546875" customWidth="1"/>
    <col min="14600" max="14600" width="59.7109375" bestFit="1" customWidth="1"/>
    <col min="14601" max="14601" width="57.85546875" bestFit="1" customWidth="1"/>
    <col min="14602" max="14602" width="35.28515625" bestFit="1" customWidth="1"/>
    <col min="14603" max="14603" width="28.140625" bestFit="1" customWidth="1"/>
    <col min="14604" max="14604" width="33.140625" bestFit="1" customWidth="1"/>
    <col min="14605" max="14605" width="26" bestFit="1" customWidth="1"/>
    <col min="14606" max="14606" width="19.140625" bestFit="1" customWidth="1"/>
    <col min="14607" max="14607" width="10.42578125" customWidth="1"/>
    <col min="14608" max="14608" width="11.85546875" customWidth="1"/>
    <col min="14609" max="14609" width="14.7109375" customWidth="1"/>
    <col min="14610" max="14610" width="9" bestFit="1" customWidth="1"/>
    <col min="14851" max="14851" width="4.7109375" bestFit="1" customWidth="1"/>
    <col min="14852" max="14852" width="9.7109375" bestFit="1" customWidth="1"/>
    <col min="14853" max="14853" width="10" bestFit="1" customWidth="1"/>
    <col min="14854" max="14854" width="8.85546875" bestFit="1" customWidth="1"/>
    <col min="14855" max="14855" width="22.85546875" customWidth="1"/>
    <col min="14856" max="14856" width="59.7109375" bestFit="1" customWidth="1"/>
    <col min="14857" max="14857" width="57.85546875" bestFit="1" customWidth="1"/>
    <col min="14858" max="14858" width="35.28515625" bestFit="1" customWidth="1"/>
    <col min="14859" max="14859" width="28.140625" bestFit="1" customWidth="1"/>
    <col min="14860" max="14860" width="33.140625" bestFit="1" customWidth="1"/>
    <col min="14861" max="14861" width="26" bestFit="1" customWidth="1"/>
    <col min="14862" max="14862" width="19.140625" bestFit="1" customWidth="1"/>
    <col min="14863" max="14863" width="10.42578125" customWidth="1"/>
    <col min="14864" max="14864" width="11.85546875" customWidth="1"/>
    <col min="14865" max="14865" width="14.7109375" customWidth="1"/>
    <col min="14866" max="14866" width="9" bestFit="1" customWidth="1"/>
    <col min="15107" max="15107" width="4.7109375" bestFit="1" customWidth="1"/>
    <col min="15108" max="15108" width="9.7109375" bestFit="1" customWidth="1"/>
    <col min="15109" max="15109" width="10" bestFit="1" customWidth="1"/>
    <col min="15110" max="15110" width="8.85546875" bestFit="1" customWidth="1"/>
    <col min="15111" max="15111" width="22.85546875" customWidth="1"/>
    <col min="15112" max="15112" width="59.7109375" bestFit="1" customWidth="1"/>
    <col min="15113" max="15113" width="57.85546875" bestFit="1" customWidth="1"/>
    <col min="15114" max="15114" width="35.28515625" bestFit="1" customWidth="1"/>
    <col min="15115" max="15115" width="28.140625" bestFit="1" customWidth="1"/>
    <col min="15116" max="15116" width="33.140625" bestFit="1" customWidth="1"/>
    <col min="15117" max="15117" width="26" bestFit="1" customWidth="1"/>
    <col min="15118" max="15118" width="19.140625" bestFit="1" customWidth="1"/>
    <col min="15119" max="15119" width="10.42578125" customWidth="1"/>
    <col min="15120" max="15120" width="11.85546875" customWidth="1"/>
    <col min="15121" max="15121" width="14.7109375" customWidth="1"/>
    <col min="15122" max="15122" width="9" bestFit="1" customWidth="1"/>
    <col min="15363" max="15363" width="4.7109375" bestFit="1" customWidth="1"/>
    <col min="15364" max="15364" width="9.7109375" bestFit="1" customWidth="1"/>
    <col min="15365" max="15365" width="10" bestFit="1" customWidth="1"/>
    <col min="15366" max="15366" width="8.85546875" bestFit="1" customWidth="1"/>
    <col min="15367" max="15367" width="22.85546875" customWidth="1"/>
    <col min="15368" max="15368" width="59.7109375" bestFit="1" customWidth="1"/>
    <col min="15369" max="15369" width="57.85546875" bestFit="1" customWidth="1"/>
    <col min="15370" max="15370" width="35.28515625" bestFit="1" customWidth="1"/>
    <col min="15371" max="15371" width="28.140625" bestFit="1" customWidth="1"/>
    <col min="15372" max="15372" width="33.140625" bestFit="1" customWidth="1"/>
    <col min="15373" max="15373" width="26" bestFit="1" customWidth="1"/>
    <col min="15374" max="15374" width="19.140625" bestFit="1" customWidth="1"/>
    <col min="15375" max="15375" width="10.42578125" customWidth="1"/>
    <col min="15376" max="15376" width="11.85546875" customWidth="1"/>
    <col min="15377" max="15377" width="14.7109375" customWidth="1"/>
    <col min="15378" max="15378" width="9" bestFit="1" customWidth="1"/>
    <col min="15619" max="15619" width="4.7109375" bestFit="1" customWidth="1"/>
    <col min="15620" max="15620" width="9.7109375" bestFit="1" customWidth="1"/>
    <col min="15621" max="15621" width="10" bestFit="1" customWidth="1"/>
    <col min="15622" max="15622" width="8.85546875" bestFit="1" customWidth="1"/>
    <col min="15623" max="15623" width="22.85546875" customWidth="1"/>
    <col min="15624" max="15624" width="59.7109375" bestFit="1" customWidth="1"/>
    <col min="15625" max="15625" width="57.85546875" bestFit="1" customWidth="1"/>
    <col min="15626" max="15626" width="35.28515625" bestFit="1" customWidth="1"/>
    <col min="15627" max="15627" width="28.140625" bestFit="1" customWidth="1"/>
    <col min="15628" max="15628" width="33.140625" bestFit="1" customWidth="1"/>
    <col min="15629" max="15629" width="26" bestFit="1" customWidth="1"/>
    <col min="15630" max="15630" width="19.140625" bestFit="1" customWidth="1"/>
    <col min="15631" max="15631" width="10.42578125" customWidth="1"/>
    <col min="15632" max="15632" width="11.85546875" customWidth="1"/>
    <col min="15633" max="15633" width="14.7109375" customWidth="1"/>
    <col min="15634" max="15634" width="9" bestFit="1" customWidth="1"/>
    <col min="15875" max="15875" width="4.7109375" bestFit="1" customWidth="1"/>
    <col min="15876" max="15876" width="9.7109375" bestFit="1" customWidth="1"/>
    <col min="15877" max="15877" width="10" bestFit="1" customWidth="1"/>
    <col min="15878" max="15878" width="8.85546875" bestFit="1" customWidth="1"/>
    <col min="15879" max="15879" width="22.85546875" customWidth="1"/>
    <col min="15880" max="15880" width="59.7109375" bestFit="1" customWidth="1"/>
    <col min="15881" max="15881" width="57.85546875" bestFit="1" customWidth="1"/>
    <col min="15882" max="15882" width="35.28515625" bestFit="1" customWidth="1"/>
    <col min="15883" max="15883" width="28.140625" bestFit="1" customWidth="1"/>
    <col min="15884" max="15884" width="33.140625" bestFit="1" customWidth="1"/>
    <col min="15885" max="15885" width="26" bestFit="1" customWidth="1"/>
    <col min="15886" max="15886" width="19.140625" bestFit="1" customWidth="1"/>
    <col min="15887" max="15887" width="10.42578125" customWidth="1"/>
    <col min="15888" max="15888" width="11.85546875" customWidth="1"/>
    <col min="15889" max="15889" width="14.7109375" customWidth="1"/>
    <col min="15890" max="15890" width="9" bestFit="1" customWidth="1"/>
    <col min="16131" max="16131" width="4.7109375" bestFit="1" customWidth="1"/>
    <col min="16132" max="16132" width="9.7109375" bestFit="1" customWidth="1"/>
    <col min="16133" max="16133" width="10" bestFit="1" customWidth="1"/>
    <col min="16134" max="16134" width="8.85546875" bestFit="1" customWidth="1"/>
    <col min="16135" max="16135" width="22.85546875" customWidth="1"/>
    <col min="16136" max="16136" width="59.7109375" bestFit="1" customWidth="1"/>
    <col min="16137" max="16137" width="57.85546875" bestFit="1" customWidth="1"/>
    <col min="16138" max="16138" width="35.28515625" bestFit="1" customWidth="1"/>
    <col min="16139" max="16139" width="28.140625" bestFit="1" customWidth="1"/>
    <col min="16140" max="16140" width="33.140625" bestFit="1" customWidth="1"/>
    <col min="16141" max="16141" width="26" bestFit="1" customWidth="1"/>
    <col min="16142" max="16142" width="19.140625" bestFit="1" customWidth="1"/>
    <col min="16143" max="16143" width="10.42578125" customWidth="1"/>
    <col min="16144" max="16144" width="11.85546875" customWidth="1"/>
    <col min="16145" max="16145" width="14.7109375" customWidth="1"/>
    <col min="16146" max="16146" width="9" bestFit="1" customWidth="1"/>
  </cols>
  <sheetData>
    <row r="2" spans="1:19" x14ac:dyDescent="0.25">
      <c r="A2" s="1" t="s">
        <v>0</v>
      </c>
    </row>
    <row r="3" spans="1:19" x14ac:dyDescent="0.25">
      <c r="M3" s="2"/>
      <c r="N3" s="2"/>
      <c r="O3" s="2"/>
      <c r="P3" s="2"/>
    </row>
    <row r="4" spans="1:19" s="10" customFormat="1" ht="47.25" customHeight="1" x14ac:dyDescent="0.25">
      <c r="A4" s="3" t="s">
        <v>1</v>
      </c>
      <c r="B4" s="4" t="s">
        <v>2</v>
      </c>
      <c r="C4" s="4" t="s">
        <v>3</v>
      </c>
      <c r="D4" s="4" t="s">
        <v>4</v>
      </c>
      <c r="E4" s="3" t="s">
        <v>5</v>
      </c>
      <c r="F4" s="3" t="s">
        <v>6</v>
      </c>
      <c r="G4" s="3" t="s">
        <v>7</v>
      </c>
      <c r="H4" s="5" t="s">
        <v>8</v>
      </c>
      <c r="I4" s="5"/>
      <c r="J4" s="3" t="s">
        <v>9</v>
      </c>
      <c r="K4" s="6" t="s">
        <v>10</v>
      </c>
      <c r="L4" s="7"/>
      <c r="M4" s="8" t="s">
        <v>11</v>
      </c>
      <c r="N4" s="8"/>
      <c r="O4" s="8" t="s">
        <v>12</v>
      </c>
      <c r="P4" s="8"/>
      <c r="Q4" s="3" t="s">
        <v>13</v>
      </c>
      <c r="R4" s="4" t="s">
        <v>14</v>
      </c>
      <c r="S4" s="9"/>
    </row>
    <row r="5" spans="1:19" s="10" customFormat="1" ht="35.25" customHeight="1" x14ac:dyDescent="0.2">
      <c r="A5" s="11"/>
      <c r="B5" s="12"/>
      <c r="C5" s="12"/>
      <c r="D5" s="12"/>
      <c r="E5" s="11"/>
      <c r="F5" s="11"/>
      <c r="G5" s="11"/>
      <c r="H5" s="13" t="s">
        <v>15</v>
      </c>
      <c r="I5" s="13" t="s">
        <v>16</v>
      </c>
      <c r="J5" s="11"/>
      <c r="K5" s="14">
        <v>2020</v>
      </c>
      <c r="L5" s="14">
        <v>2021</v>
      </c>
      <c r="M5" s="15">
        <v>2020</v>
      </c>
      <c r="N5" s="15">
        <v>2021</v>
      </c>
      <c r="O5" s="15">
        <v>2020</v>
      </c>
      <c r="P5" s="15">
        <v>2021</v>
      </c>
      <c r="Q5" s="11"/>
      <c r="R5" s="12"/>
      <c r="S5" s="9"/>
    </row>
    <row r="6" spans="1:19" s="10" customFormat="1" ht="15.75" customHeight="1" x14ac:dyDescent="0.2">
      <c r="A6" s="16" t="s">
        <v>17</v>
      </c>
      <c r="B6" s="13" t="s">
        <v>18</v>
      </c>
      <c r="C6" s="13" t="s">
        <v>19</v>
      </c>
      <c r="D6" s="13" t="s">
        <v>20</v>
      </c>
      <c r="E6" s="16" t="s">
        <v>21</v>
      </c>
      <c r="F6" s="16" t="s">
        <v>22</v>
      </c>
      <c r="G6" s="16" t="s">
        <v>23</v>
      </c>
      <c r="H6" s="13" t="s">
        <v>24</v>
      </c>
      <c r="I6" s="13" t="s">
        <v>25</v>
      </c>
      <c r="J6" s="16" t="s">
        <v>26</v>
      </c>
      <c r="K6" s="14" t="s">
        <v>27</v>
      </c>
      <c r="L6" s="14" t="s">
        <v>28</v>
      </c>
      <c r="M6" s="17" t="s">
        <v>29</v>
      </c>
      <c r="N6" s="17" t="s">
        <v>30</v>
      </c>
      <c r="O6" s="17" t="s">
        <v>31</v>
      </c>
      <c r="P6" s="17" t="s">
        <v>32</v>
      </c>
      <c r="Q6" s="16" t="s">
        <v>33</v>
      </c>
      <c r="R6" s="13" t="s">
        <v>34</v>
      </c>
      <c r="S6" s="9"/>
    </row>
    <row r="7" spans="1:19" s="25" customFormat="1" ht="138" customHeight="1" x14ac:dyDescent="0.25">
      <c r="A7" s="18">
        <v>1</v>
      </c>
      <c r="B7" s="18">
        <v>1</v>
      </c>
      <c r="C7" s="18">
        <v>4</v>
      </c>
      <c r="D7" s="18">
        <v>2</v>
      </c>
      <c r="E7" s="18" t="s">
        <v>35</v>
      </c>
      <c r="F7" s="19" t="s">
        <v>36</v>
      </c>
      <c r="G7" s="18" t="s">
        <v>37</v>
      </c>
      <c r="H7" s="18" t="s">
        <v>38</v>
      </c>
      <c r="I7" s="20" t="s">
        <v>39</v>
      </c>
      <c r="J7" s="18" t="s">
        <v>40</v>
      </c>
      <c r="K7" s="21"/>
      <c r="L7" s="22" t="s">
        <v>41</v>
      </c>
      <c r="M7" s="23"/>
      <c r="N7" s="23">
        <v>27000</v>
      </c>
      <c r="O7" s="23"/>
      <c r="P7" s="24">
        <v>27000</v>
      </c>
      <c r="Q7" s="18" t="s">
        <v>42</v>
      </c>
      <c r="R7" s="18" t="s">
        <v>43</v>
      </c>
    </row>
    <row r="8" spans="1:19" s="25" customFormat="1" ht="171" customHeight="1" x14ac:dyDescent="0.25">
      <c r="A8" s="21">
        <v>2</v>
      </c>
      <c r="B8" s="21">
        <v>1</v>
      </c>
      <c r="C8" s="21">
        <v>4</v>
      </c>
      <c r="D8" s="21">
        <v>2</v>
      </c>
      <c r="E8" s="18" t="s">
        <v>44</v>
      </c>
      <c r="F8" s="19" t="s">
        <v>45</v>
      </c>
      <c r="G8" s="18" t="s">
        <v>37</v>
      </c>
      <c r="H8" s="18" t="s">
        <v>38</v>
      </c>
      <c r="I8" s="21">
        <v>25</v>
      </c>
      <c r="J8" s="18" t="s">
        <v>40</v>
      </c>
      <c r="K8" s="21"/>
      <c r="L8" s="21" t="s">
        <v>41</v>
      </c>
      <c r="M8" s="26"/>
      <c r="N8" s="26">
        <v>33000</v>
      </c>
      <c r="O8" s="26"/>
      <c r="P8" s="26">
        <v>33000</v>
      </c>
      <c r="Q8" s="18" t="s">
        <v>42</v>
      </c>
      <c r="R8" s="18" t="s">
        <v>43</v>
      </c>
    </row>
    <row r="9" spans="1:19" ht="111" customHeight="1" x14ac:dyDescent="0.25">
      <c r="A9" s="27">
        <v>3</v>
      </c>
      <c r="B9" s="27">
        <v>1</v>
      </c>
      <c r="C9" s="27">
        <v>4</v>
      </c>
      <c r="D9" s="27">
        <v>2</v>
      </c>
      <c r="E9" s="27" t="s">
        <v>46</v>
      </c>
      <c r="F9" s="28" t="s">
        <v>47</v>
      </c>
      <c r="G9" s="29" t="s">
        <v>48</v>
      </c>
      <c r="H9" s="29" t="s">
        <v>49</v>
      </c>
      <c r="I9" s="29">
        <v>3</v>
      </c>
      <c r="J9" s="27" t="s">
        <v>50</v>
      </c>
      <c r="K9" s="27" t="s">
        <v>41</v>
      </c>
      <c r="L9" s="27"/>
      <c r="M9" s="30">
        <v>91000</v>
      </c>
      <c r="N9" s="31"/>
      <c r="O9" s="30">
        <v>91000</v>
      </c>
      <c r="P9" s="31"/>
      <c r="Q9" s="27" t="s">
        <v>42</v>
      </c>
      <c r="R9" s="27" t="s">
        <v>51</v>
      </c>
    </row>
    <row r="10" spans="1:19" ht="83.25" customHeight="1" x14ac:dyDescent="0.25">
      <c r="A10" s="32"/>
      <c r="B10" s="32"/>
      <c r="C10" s="32"/>
      <c r="D10" s="32"/>
      <c r="E10" s="32"/>
      <c r="F10" s="33"/>
      <c r="G10" s="29" t="s">
        <v>48</v>
      </c>
      <c r="H10" s="29" t="s">
        <v>52</v>
      </c>
      <c r="I10" s="29">
        <v>360</v>
      </c>
      <c r="J10" s="32"/>
      <c r="K10" s="32"/>
      <c r="L10" s="32"/>
      <c r="M10" s="34"/>
      <c r="N10" s="35"/>
      <c r="O10" s="34"/>
      <c r="P10" s="35"/>
      <c r="Q10" s="32"/>
      <c r="R10" s="32"/>
    </row>
    <row r="11" spans="1:19" ht="75.75" customHeight="1" x14ac:dyDescent="0.25">
      <c r="A11" s="27">
        <v>4</v>
      </c>
      <c r="B11" s="27">
        <v>1</v>
      </c>
      <c r="C11" s="27">
        <v>4</v>
      </c>
      <c r="D11" s="27">
        <v>2</v>
      </c>
      <c r="E11" s="36" t="s">
        <v>53</v>
      </c>
      <c r="F11" s="37" t="s">
        <v>54</v>
      </c>
      <c r="G11" s="36" t="s">
        <v>55</v>
      </c>
      <c r="H11" s="38" t="s">
        <v>56</v>
      </c>
      <c r="I11" s="18">
        <v>3</v>
      </c>
      <c r="J11" s="36" t="s">
        <v>57</v>
      </c>
      <c r="K11" s="36" t="s">
        <v>58</v>
      </c>
      <c r="L11" s="36"/>
      <c r="M11" s="39">
        <v>31000</v>
      </c>
      <c r="N11" s="36"/>
      <c r="O11" s="39">
        <v>31000</v>
      </c>
      <c r="P11" s="36"/>
      <c r="Q11" s="27" t="s">
        <v>42</v>
      </c>
      <c r="R11" s="27" t="s">
        <v>51</v>
      </c>
    </row>
    <row r="12" spans="1:19" ht="69.75" customHeight="1" x14ac:dyDescent="0.25">
      <c r="A12" s="32"/>
      <c r="B12" s="32"/>
      <c r="C12" s="32"/>
      <c r="D12" s="32"/>
      <c r="E12" s="40"/>
      <c r="F12" s="41"/>
      <c r="G12" s="42"/>
      <c r="H12" s="38" t="s">
        <v>59</v>
      </c>
      <c r="I12" s="18">
        <v>120</v>
      </c>
      <c r="J12" s="40"/>
      <c r="K12" s="40"/>
      <c r="L12" s="40"/>
      <c r="M12" s="43"/>
      <c r="N12" s="40"/>
      <c r="O12" s="43"/>
      <c r="P12" s="40"/>
      <c r="Q12" s="32"/>
      <c r="R12" s="32"/>
    </row>
    <row r="13" spans="1:19" ht="71.25" customHeight="1" x14ac:dyDescent="0.25">
      <c r="A13" s="44"/>
      <c r="B13" s="44"/>
      <c r="C13" s="44"/>
      <c r="D13" s="44"/>
      <c r="E13" s="42"/>
      <c r="F13" s="45"/>
      <c r="G13" s="46" t="s">
        <v>60</v>
      </c>
      <c r="H13" s="21" t="s">
        <v>61</v>
      </c>
      <c r="I13" s="47" t="s">
        <v>62</v>
      </c>
      <c r="J13" s="42"/>
      <c r="K13" s="42"/>
      <c r="L13" s="42"/>
      <c r="M13" s="48"/>
      <c r="N13" s="42"/>
      <c r="O13" s="48"/>
      <c r="P13" s="42"/>
      <c r="Q13" s="44"/>
      <c r="R13" s="44"/>
    </row>
    <row r="14" spans="1:19" ht="44.25" customHeight="1" x14ac:dyDescent="0.25">
      <c r="A14" s="36">
        <v>5</v>
      </c>
      <c r="B14" s="36">
        <v>1</v>
      </c>
      <c r="C14" s="36">
        <v>4</v>
      </c>
      <c r="D14" s="36">
        <v>2</v>
      </c>
      <c r="E14" s="36" t="s">
        <v>63</v>
      </c>
      <c r="F14" s="36" t="s">
        <v>64</v>
      </c>
      <c r="G14" s="18" t="s">
        <v>65</v>
      </c>
      <c r="H14" s="18" t="s">
        <v>66</v>
      </c>
      <c r="I14" s="49">
        <v>50000</v>
      </c>
      <c r="J14" s="36" t="s">
        <v>67</v>
      </c>
      <c r="K14" s="50" t="s">
        <v>41</v>
      </c>
      <c r="L14" s="36"/>
      <c r="M14" s="39">
        <v>27000</v>
      </c>
      <c r="N14" s="36"/>
      <c r="O14" s="39">
        <v>27000</v>
      </c>
      <c r="P14" s="36"/>
      <c r="Q14" s="36" t="s">
        <v>42</v>
      </c>
      <c r="R14" s="36" t="s">
        <v>51</v>
      </c>
    </row>
    <row r="15" spans="1:19" ht="45" customHeight="1" x14ac:dyDescent="0.25">
      <c r="A15" s="40"/>
      <c r="B15" s="40"/>
      <c r="C15" s="40"/>
      <c r="D15" s="40"/>
      <c r="E15" s="40"/>
      <c r="F15" s="40"/>
      <c r="G15" s="18" t="s">
        <v>68</v>
      </c>
      <c r="H15" s="21" t="s">
        <v>69</v>
      </c>
      <c r="I15" s="51">
        <v>500</v>
      </c>
      <c r="J15" s="40"/>
      <c r="K15" s="52"/>
      <c r="L15" s="40"/>
      <c r="M15" s="43"/>
      <c r="N15" s="40"/>
      <c r="O15" s="43"/>
      <c r="P15" s="40"/>
      <c r="Q15" s="40"/>
      <c r="R15" s="40"/>
    </row>
    <row r="16" spans="1:19" ht="43.5" customHeight="1" x14ac:dyDescent="0.25">
      <c r="A16" s="40"/>
      <c r="B16" s="40"/>
      <c r="C16" s="40"/>
      <c r="D16" s="40"/>
      <c r="E16" s="40"/>
      <c r="F16" s="40"/>
      <c r="G16" s="21" t="s">
        <v>70</v>
      </c>
      <c r="H16" s="21" t="s">
        <v>71</v>
      </c>
      <c r="I16" s="21">
        <v>51</v>
      </c>
      <c r="J16" s="40"/>
      <c r="K16" s="52"/>
      <c r="L16" s="40"/>
      <c r="M16" s="43"/>
      <c r="N16" s="40"/>
      <c r="O16" s="43"/>
      <c r="P16" s="40"/>
      <c r="Q16" s="40"/>
      <c r="R16" s="40"/>
    </row>
    <row r="17" spans="1:18" ht="135.75" customHeight="1" x14ac:dyDescent="0.25">
      <c r="A17" s="42"/>
      <c r="B17" s="42"/>
      <c r="C17" s="42"/>
      <c r="D17" s="42"/>
      <c r="E17" s="42"/>
      <c r="F17" s="42"/>
      <c r="G17" s="21" t="s">
        <v>72</v>
      </c>
      <c r="H17" s="21" t="s">
        <v>66</v>
      </c>
      <c r="I17" s="51">
        <v>50000</v>
      </c>
      <c r="J17" s="42"/>
      <c r="K17" s="53"/>
      <c r="L17" s="42"/>
      <c r="M17" s="48"/>
      <c r="N17" s="42"/>
      <c r="O17" s="48"/>
      <c r="P17" s="42"/>
      <c r="Q17" s="42"/>
      <c r="R17" s="42"/>
    </row>
    <row r="18" spans="1:18" ht="37.5" customHeight="1" x14ac:dyDescent="0.25">
      <c r="A18" s="50">
        <v>6</v>
      </c>
      <c r="B18" s="50">
        <v>1</v>
      </c>
      <c r="C18" s="50">
        <v>4</v>
      </c>
      <c r="D18" s="50">
        <v>2</v>
      </c>
      <c r="E18" s="36" t="s">
        <v>73</v>
      </c>
      <c r="F18" s="37" t="s">
        <v>74</v>
      </c>
      <c r="G18" s="21" t="s">
        <v>75</v>
      </c>
      <c r="H18" s="21" t="s">
        <v>76</v>
      </c>
      <c r="I18" s="21">
        <v>1</v>
      </c>
      <c r="J18" s="36" t="s">
        <v>50</v>
      </c>
      <c r="K18" s="50" t="s">
        <v>58</v>
      </c>
      <c r="L18" s="54"/>
      <c r="M18" s="55">
        <v>45000</v>
      </c>
      <c r="N18" s="54"/>
      <c r="O18" s="55">
        <v>45000</v>
      </c>
      <c r="P18" s="54"/>
      <c r="Q18" s="36" t="s">
        <v>42</v>
      </c>
      <c r="R18" s="36" t="s">
        <v>51</v>
      </c>
    </row>
    <row r="19" spans="1:18" ht="37.5" customHeight="1" x14ac:dyDescent="0.25">
      <c r="A19" s="52"/>
      <c r="B19" s="52"/>
      <c r="C19" s="52"/>
      <c r="D19" s="52"/>
      <c r="E19" s="40"/>
      <c r="F19" s="56"/>
      <c r="G19" s="21" t="s">
        <v>77</v>
      </c>
      <c r="H19" s="21" t="s">
        <v>78</v>
      </c>
      <c r="I19" s="21">
        <v>1</v>
      </c>
      <c r="J19" s="40"/>
      <c r="K19" s="52"/>
      <c r="L19" s="57"/>
      <c r="M19" s="58"/>
      <c r="N19" s="57"/>
      <c r="O19" s="58"/>
      <c r="P19" s="57"/>
      <c r="Q19" s="40"/>
      <c r="R19" s="40"/>
    </row>
    <row r="20" spans="1:18" ht="61.5" customHeight="1" x14ac:dyDescent="0.25">
      <c r="A20" s="52"/>
      <c r="B20" s="52"/>
      <c r="C20" s="52"/>
      <c r="D20" s="52"/>
      <c r="E20" s="40"/>
      <c r="F20" s="56"/>
      <c r="G20" s="21" t="s">
        <v>77</v>
      </c>
      <c r="H20" s="18" t="s">
        <v>79</v>
      </c>
      <c r="I20" s="51">
        <v>1000</v>
      </c>
      <c r="J20" s="40"/>
      <c r="K20" s="52"/>
      <c r="L20" s="57"/>
      <c r="M20" s="58"/>
      <c r="N20" s="57"/>
      <c r="O20" s="58"/>
      <c r="P20" s="57"/>
      <c r="Q20" s="40"/>
      <c r="R20" s="40"/>
    </row>
    <row r="21" spans="1:18" ht="37.5" customHeight="1" x14ac:dyDescent="0.25">
      <c r="A21" s="52"/>
      <c r="B21" s="52"/>
      <c r="C21" s="52"/>
      <c r="D21" s="52"/>
      <c r="E21" s="40"/>
      <c r="F21" s="56"/>
      <c r="G21" s="21" t="s">
        <v>37</v>
      </c>
      <c r="H21" s="21" t="s">
        <v>59</v>
      </c>
      <c r="I21" s="21">
        <v>20</v>
      </c>
      <c r="J21" s="40"/>
      <c r="K21" s="52"/>
      <c r="L21" s="57"/>
      <c r="M21" s="58"/>
      <c r="N21" s="57"/>
      <c r="O21" s="58"/>
      <c r="P21" s="57"/>
      <c r="Q21" s="40"/>
      <c r="R21" s="40"/>
    </row>
    <row r="22" spans="1:18" ht="37.5" customHeight="1" x14ac:dyDescent="0.25">
      <c r="A22" s="52"/>
      <c r="B22" s="52"/>
      <c r="C22" s="52"/>
      <c r="D22" s="52"/>
      <c r="E22" s="40"/>
      <c r="F22" s="56"/>
      <c r="G22" s="21" t="s">
        <v>37</v>
      </c>
      <c r="H22" s="21" t="s">
        <v>59</v>
      </c>
      <c r="I22" s="21">
        <v>13</v>
      </c>
      <c r="J22" s="40"/>
      <c r="K22" s="52"/>
      <c r="L22" s="57"/>
      <c r="M22" s="58"/>
      <c r="N22" s="57"/>
      <c r="O22" s="58"/>
      <c r="P22" s="57"/>
      <c r="Q22" s="40"/>
      <c r="R22" s="40"/>
    </row>
    <row r="23" spans="1:18" ht="37.5" customHeight="1" x14ac:dyDescent="0.25">
      <c r="A23" s="53"/>
      <c r="B23" s="53"/>
      <c r="C23" s="53"/>
      <c r="D23" s="53"/>
      <c r="E23" s="42"/>
      <c r="F23" s="59"/>
      <c r="G23" s="21" t="s">
        <v>37</v>
      </c>
      <c r="H23" s="21" t="s">
        <v>59</v>
      </c>
      <c r="I23" s="21">
        <v>20</v>
      </c>
      <c r="J23" s="42"/>
      <c r="K23" s="53"/>
      <c r="L23" s="60"/>
      <c r="M23" s="61"/>
      <c r="N23" s="60"/>
      <c r="O23" s="61"/>
      <c r="P23" s="60"/>
      <c r="Q23" s="42"/>
      <c r="R23" s="42"/>
    </row>
    <row r="24" spans="1:18" ht="78.75" customHeight="1" x14ac:dyDescent="0.25">
      <c r="A24" s="50">
        <v>7</v>
      </c>
      <c r="B24" s="62">
        <v>1</v>
      </c>
      <c r="C24" s="62">
        <v>4</v>
      </c>
      <c r="D24" s="62">
        <v>2</v>
      </c>
      <c r="E24" s="63" t="s">
        <v>80</v>
      </c>
      <c r="F24" s="64" t="s">
        <v>81</v>
      </c>
      <c r="G24" s="21" t="s">
        <v>77</v>
      </c>
      <c r="H24" s="21" t="s">
        <v>78</v>
      </c>
      <c r="I24" s="21">
        <v>4</v>
      </c>
      <c r="J24" s="36" t="s">
        <v>50</v>
      </c>
      <c r="K24" s="50" t="s">
        <v>58</v>
      </c>
      <c r="L24" s="36"/>
      <c r="M24" s="55">
        <v>41000</v>
      </c>
      <c r="N24" s="36"/>
      <c r="O24" s="55">
        <v>41000</v>
      </c>
      <c r="P24" s="36"/>
      <c r="Q24" s="36" t="s">
        <v>42</v>
      </c>
      <c r="R24" s="36" t="s">
        <v>51</v>
      </c>
    </row>
    <row r="25" spans="1:18" ht="87.75" customHeight="1" x14ac:dyDescent="0.25">
      <c r="A25" s="53"/>
      <c r="B25" s="62"/>
      <c r="C25" s="62"/>
      <c r="D25" s="62"/>
      <c r="E25" s="63"/>
      <c r="F25" s="64"/>
      <c r="G25" s="21" t="s">
        <v>77</v>
      </c>
      <c r="H25" s="18" t="s">
        <v>82</v>
      </c>
      <c r="I25" s="51">
        <v>4000</v>
      </c>
      <c r="J25" s="42"/>
      <c r="K25" s="53"/>
      <c r="L25" s="42"/>
      <c r="M25" s="61"/>
      <c r="N25" s="42"/>
      <c r="O25" s="61"/>
      <c r="P25" s="42"/>
      <c r="Q25" s="42"/>
      <c r="R25" s="42"/>
    </row>
    <row r="26" spans="1:18" ht="223.5" customHeight="1" x14ac:dyDescent="0.25">
      <c r="A26" s="21">
        <v>8</v>
      </c>
      <c r="B26" s="21">
        <v>1</v>
      </c>
      <c r="C26" s="21">
        <v>4</v>
      </c>
      <c r="D26" s="21">
        <v>5</v>
      </c>
      <c r="E26" s="18" t="s">
        <v>83</v>
      </c>
      <c r="F26" s="19" t="s">
        <v>84</v>
      </c>
      <c r="G26" s="18" t="s">
        <v>75</v>
      </c>
      <c r="H26" s="18" t="s">
        <v>76</v>
      </c>
      <c r="I26" s="18">
        <v>5</v>
      </c>
      <c r="J26" s="18" t="s">
        <v>50</v>
      </c>
      <c r="K26" s="21" t="s">
        <v>58</v>
      </c>
      <c r="L26" s="65"/>
      <c r="M26" s="26">
        <v>35000</v>
      </c>
      <c r="N26" s="65"/>
      <c r="O26" s="26">
        <v>35000</v>
      </c>
      <c r="P26" s="65"/>
      <c r="Q26" s="18" t="s">
        <v>42</v>
      </c>
      <c r="R26" s="18" t="s">
        <v>51</v>
      </c>
    </row>
    <row r="27" spans="1:18" ht="155.25" customHeight="1" x14ac:dyDescent="0.25">
      <c r="A27" s="21">
        <v>9</v>
      </c>
      <c r="B27" s="21">
        <v>1</v>
      </c>
      <c r="C27" s="21">
        <v>4</v>
      </c>
      <c r="D27" s="21">
        <v>2</v>
      </c>
      <c r="E27" s="66" t="s">
        <v>85</v>
      </c>
      <c r="F27" s="67" t="s">
        <v>86</v>
      </c>
      <c r="G27" s="21" t="s">
        <v>87</v>
      </c>
      <c r="H27" s="18" t="s">
        <v>88</v>
      </c>
      <c r="I27" s="21">
        <v>100</v>
      </c>
      <c r="J27" s="18" t="s">
        <v>89</v>
      </c>
      <c r="K27" s="21" t="s">
        <v>58</v>
      </c>
      <c r="L27" s="65"/>
      <c r="M27" s="26">
        <v>12000</v>
      </c>
      <c r="N27" s="65"/>
      <c r="O27" s="26">
        <v>12000</v>
      </c>
      <c r="P27" s="65"/>
      <c r="Q27" s="18" t="s">
        <v>42</v>
      </c>
      <c r="R27" s="18" t="s">
        <v>51</v>
      </c>
    </row>
    <row r="28" spans="1:18" ht="75" customHeight="1" x14ac:dyDescent="0.25">
      <c r="A28" s="50">
        <v>10</v>
      </c>
      <c r="B28" s="36">
        <v>1</v>
      </c>
      <c r="C28" s="36">
        <v>4</v>
      </c>
      <c r="D28" s="36">
        <v>2</v>
      </c>
      <c r="E28" s="36" t="s">
        <v>90</v>
      </c>
      <c r="F28" s="37" t="s">
        <v>91</v>
      </c>
      <c r="G28" s="18" t="s">
        <v>92</v>
      </c>
      <c r="H28" s="18" t="s">
        <v>93</v>
      </c>
      <c r="I28" s="18">
        <v>2</v>
      </c>
      <c r="J28" s="36" t="s">
        <v>94</v>
      </c>
      <c r="K28" s="36" t="s">
        <v>58</v>
      </c>
      <c r="L28" s="36"/>
      <c r="M28" s="39">
        <v>100000</v>
      </c>
      <c r="N28" s="36"/>
      <c r="O28" s="39">
        <v>100000</v>
      </c>
      <c r="P28" s="36"/>
      <c r="Q28" s="36" t="s">
        <v>42</v>
      </c>
      <c r="R28" s="36" t="s">
        <v>51</v>
      </c>
    </row>
    <row r="29" spans="1:18" ht="66" customHeight="1" x14ac:dyDescent="0.25">
      <c r="A29" s="52"/>
      <c r="B29" s="40"/>
      <c r="C29" s="40"/>
      <c r="D29" s="40"/>
      <c r="E29" s="40"/>
      <c r="F29" s="41"/>
      <c r="G29" s="18" t="s">
        <v>77</v>
      </c>
      <c r="H29" s="18" t="s">
        <v>78</v>
      </c>
      <c r="I29" s="18">
        <v>2</v>
      </c>
      <c r="J29" s="40"/>
      <c r="K29" s="40"/>
      <c r="L29" s="40"/>
      <c r="M29" s="43"/>
      <c r="N29" s="40"/>
      <c r="O29" s="43"/>
      <c r="P29" s="40"/>
      <c r="Q29" s="40"/>
      <c r="R29" s="40"/>
    </row>
    <row r="30" spans="1:18" ht="75" customHeight="1" x14ac:dyDescent="0.25">
      <c r="A30" s="53"/>
      <c r="B30" s="42"/>
      <c r="C30" s="42"/>
      <c r="D30" s="42"/>
      <c r="E30" s="42"/>
      <c r="F30" s="45"/>
      <c r="G30" s="18" t="s">
        <v>95</v>
      </c>
      <c r="H30" s="18" t="s">
        <v>96</v>
      </c>
      <c r="I30" s="18">
        <v>2</v>
      </c>
      <c r="J30" s="42"/>
      <c r="K30" s="42"/>
      <c r="L30" s="42"/>
      <c r="M30" s="48"/>
      <c r="N30" s="42"/>
      <c r="O30" s="48"/>
      <c r="P30" s="42"/>
      <c r="Q30" s="42"/>
      <c r="R30" s="42"/>
    </row>
    <row r="31" spans="1:18" ht="21" customHeight="1" x14ac:dyDescent="0.25">
      <c r="A31" s="68"/>
      <c r="B31" s="69"/>
      <c r="C31" s="69"/>
      <c r="D31" s="69"/>
      <c r="E31" s="69"/>
      <c r="F31" s="69"/>
      <c r="G31" s="69"/>
      <c r="H31" s="69"/>
      <c r="I31" s="69"/>
      <c r="J31" s="69"/>
      <c r="K31" s="69"/>
      <c r="L31" s="69"/>
      <c r="M31" s="69"/>
      <c r="N31" s="69"/>
      <c r="O31" s="69"/>
      <c r="P31" s="69"/>
      <c r="Q31" s="69"/>
      <c r="R31" s="69"/>
    </row>
    <row r="32" spans="1:18" ht="15.75" x14ac:dyDescent="0.25">
      <c r="M32" s="70"/>
      <c r="N32" s="71" t="s">
        <v>97</v>
      </c>
      <c r="O32" s="71"/>
      <c r="P32" s="71"/>
    </row>
    <row r="33" spans="13:17" x14ac:dyDescent="0.25">
      <c r="M33" s="70"/>
      <c r="N33" s="72" t="s">
        <v>98</v>
      </c>
      <c r="O33" s="70" t="s">
        <v>99</v>
      </c>
      <c r="P33" s="70"/>
    </row>
    <row r="34" spans="13:17" x14ac:dyDescent="0.25">
      <c r="M34" s="70"/>
      <c r="N34" s="72"/>
      <c r="O34" s="72">
        <v>2020</v>
      </c>
      <c r="P34" s="72">
        <v>2021</v>
      </c>
    </row>
    <row r="35" spans="13:17" x14ac:dyDescent="0.25">
      <c r="M35" s="72" t="s">
        <v>100</v>
      </c>
      <c r="N35" s="73">
        <v>10</v>
      </c>
      <c r="O35" s="74">
        <f>O9+O11+O14+O18+O24+O26+O27+O28</f>
        <v>382000</v>
      </c>
      <c r="P35" s="74">
        <f>P7+P8</f>
        <v>60000</v>
      </c>
      <c r="Q35" s="2"/>
    </row>
  </sheetData>
  <mergeCells count="108">
    <mergeCell ref="R28:R30"/>
    <mergeCell ref="M32:M34"/>
    <mergeCell ref="N32:P32"/>
    <mergeCell ref="O33:P33"/>
    <mergeCell ref="L28:L30"/>
    <mergeCell ref="M28:M30"/>
    <mergeCell ref="N28:N30"/>
    <mergeCell ref="O28:O30"/>
    <mergeCell ref="P28:P30"/>
    <mergeCell ref="Q28:Q30"/>
    <mergeCell ref="Q24:Q25"/>
    <mergeCell ref="R24:R25"/>
    <mergeCell ref="A28:A30"/>
    <mergeCell ref="B28:B30"/>
    <mergeCell ref="C28:C30"/>
    <mergeCell ref="D28:D30"/>
    <mergeCell ref="E28:E30"/>
    <mergeCell ref="F28:F30"/>
    <mergeCell ref="J28:J30"/>
    <mergeCell ref="K28:K30"/>
    <mergeCell ref="K24:K25"/>
    <mergeCell ref="L24:L25"/>
    <mergeCell ref="M24:M25"/>
    <mergeCell ref="N24:N25"/>
    <mergeCell ref="O24:O25"/>
    <mergeCell ref="P24:P25"/>
    <mergeCell ref="P18:P23"/>
    <mergeCell ref="Q18:Q23"/>
    <mergeCell ref="R18:R23"/>
    <mergeCell ref="A24:A25"/>
    <mergeCell ref="B24:B25"/>
    <mergeCell ref="C24:C25"/>
    <mergeCell ref="D24:D25"/>
    <mergeCell ref="E24:E25"/>
    <mergeCell ref="F24:F25"/>
    <mergeCell ref="J24:J25"/>
    <mergeCell ref="J18:J23"/>
    <mergeCell ref="K18:K23"/>
    <mergeCell ref="L18:L23"/>
    <mergeCell ref="M18:M23"/>
    <mergeCell ref="N18:N23"/>
    <mergeCell ref="O18:O23"/>
    <mergeCell ref="A18:A23"/>
    <mergeCell ref="B18:B23"/>
    <mergeCell ref="C18:C23"/>
    <mergeCell ref="D18:D23"/>
    <mergeCell ref="E18:E23"/>
    <mergeCell ref="F18:F23"/>
    <mergeCell ref="M14:M17"/>
    <mergeCell ref="N14:N17"/>
    <mergeCell ref="O14:O17"/>
    <mergeCell ref="P14:P17"/>
    <mergeCell ref="Q14:Q17"/>
    <mergeCell ref="R14:R17"/>
    <mergeCell ref="R11:R13"/>
    <mergeCell ref="A14:A17"/>
    <mergeCell ref="B14:B17"/>
    <mergeCell ref="C14:C17"/>
    <mergeCell ref="D14:D17"/>
    <mergeCell ref="E14:E17"/>
    <mergeCell ref="F14:F17"/>
    <mergeCell ref="J14:J17"/>
    <mergeCell ref="K14:K17"/>
    <mergeCell ref="L14:L17"/>
    <mergeCell ref="L11:L13"/>
    <mergeCell ref="M11:M13"/>
    <mergeCell ref="N11:N13"/>
    <mergeCell ref="O11:O13"/>
    <mergeCell ref="P11:P13"/>
    <mergeCell ref="Q11:Q13"/>
    <mergeCell ref="R9:R10"/>
    <mergeCell ref="A11:A13"/>
    <mergeCell ref="B11:B13"/>
    <mergeCell ref="C11:C13"/>
    <mergeCell ref="D11:D13"/>
    <mergeCell ref="E11:E13"/>
    <mergeCell ref="F11:F13"/>
    <mergeCell ref="G11:G12"/>
    <mergeCell ref="J11:J13"/>
    <mergeCell ref="K11:K13"/>
    <mergeCell ref="L9:L10"/>
    <mergeCell ref="M9:M10"/>
    <mergeCell ref="N9:N10"/>
    <mergeCell ref="O9:O10"/>
    <mergeCell ref="P9:P10"/>
    <mergeCell ref="Q9:Q10"/>
    <mergeCell ref="Q4:Q5"/>
    <mergeCell ref="R4:R5"/>
    <mergeCell ref="A9:A10"/>
    <mergeCell ref="B9:B10"/>
    <mergeCell ref="C9:C10"/>
    <mergeCell ref="D9:D10"/>
    <mergeCell ref="E9:E10"/>
    <mergeCell ref="F9:F10"/>
    <mergeCell ref="J9:J10"/>
    <mergeCell ref="K9:K10"/>
    <mergeCell ref="G4:G5"/>
    <mergeCell ref="H4:I4"/>
    <mergeCell ref="J4:J5"/>
    <mergeCell ref="K4:L4"/>
    <mergeCell ref="M4:N4"/>
    <mergeCell ref="O4:P4"/>
    <mergeCell ref="A4:A5"/>
    <mergeCell ref="B4:B5"/>
    <mergeCell ref="C4:C5"/>
    <mergeCell ref="D4:D5"/>
    <mergeCell ref="E4:E5"/>
    <mergeCell ref="F4:F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Wielkopolski ODR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Krzysztof Kwiatkowski</dc:creator>
  <cp:lastModifiedBy>Krzysztof Kwiatkowski</cp:lastModifiedBy>
  <dcterms:created xsi:type="dcterms:W3CDTF">2020-10-21T09:22:47Z</dcterms:created>
  <dcterms:modified xsi:type="dcterms:W3CDTF">2020-10-21T09:22:47Z</dcterms:modified>
</cp:coreProperties>
</file>