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1" l="1"/>
  <c r="M9" i="1"/>
</calcChain>
</file>

<file path=xl/sharedStrings.xml><?xml version="1.0" encoding="utf-8"?>
<sst xmlns="http://schemas.openxmlformats.org/spreadsheetml/2006/main" count="138" uniqueCount="100">
  <si>
    <r>
      <t>Plan operacyjny KSOW na lata 2020-2021 (z wyłączeniem działania 8 Plan komunikacyjny) -</t>
    </r>
    <r>
      <rPr>
        <b/>
        <sz val="11"/>
        <rFont val="Calibri"/>
        <family val="2"/>
        <charset val="238"/>
        <scheme val="minor"/>
      </rPr>
      <t xml:space="preserve"> Pomorski ODR - październik</t>
    </r>
    <r>
      <rPr>
        <b/>
        <sz val="11"/>
        <color theme="1"/>
        <rFont val="Calibri"/>
        <family val="2"/>
        <charset val="238"/>
        <scheme val="minor"/>
      </rPr>
      <t xml:space="preserve"> 2020</t>
    </r>
  </si>
  <si>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</si>
  <si>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</si>
  <si>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</si>
  <si>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</si>
  <si>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</si>
  <si>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</si>
  <si>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</si>
  <si>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</si>
  <si>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</si>
  <si>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</si>
  <si>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</si>
  <si>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</si>
  <si>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</si>
  <si>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</si>
  <si>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</si>
  <si>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</si>
  <si>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</si>
  <si>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</si>
  <si>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</si>
  <si>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</si>
  <si>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</si>
  <si>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</si>
  <si>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</si>
  <si>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</si>
  <si>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</si>
  <si>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</si>
  <si>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</si>
  <si>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</si>
  <si>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</si>
  <si>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</si>
  <si>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</si>
  <si>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</si>
  <si>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</si>
  <si>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</si>
  <si>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Sieciowanie doradztwa, praktyki rolniczej i nauki drogą do rozwiązywania zdiagnozowanych problemów na obszarach wiejskich</t>
  </si>
  <si>
    <r>
      <t xml:space="preserve">Przedmiotem operacji jest zorganizowanie spotkań warsztatowych, których celem jest tworzenie sieci kontaktów i współpracy, usprawniających transfer wiedzy między nauką a praktyką rolniczą, a także zwrotny przekaz informacji z praktyki do nauki. Dzięki wzajemnym kontaktom i interakcjom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scheme val="minor"/>
      </rPr>
      <t>produkcja rolnicza  a adaptacja zmian klimatu,
- produkcja ekologiczna i budowanie świadomości konsumentów ,
- przedsiębiorczość, krótkie łańcuchy dostaw, budowanie marki, promocja</t>
    </r>
    <r>
      <rPr>
        <sz val="11"/>
        <rFont val="Calibri"/>
        <family val="2"/>
        <charset val="238"/>
        <scheme val="minor"/>
      </rPr>
      <t>.  Każda grupa tematyczna  odbędzie własne, odrębne warsztaty , z moderatorem dyskusji oraz elementami coachingu. Jest to kontynuacja spotkania sieciującego w 2019 r., z perspektywą dalszych cykliczmych spotkań, zawężonych w konkretnych grupach tematycznych.</t>
    </r>
  </si>
  <si>
    <t>warsztaty</t>
  </si>
  <si>
    <t>liczba</t>
  </si>
  <si>
    <t>*rolnicy,                                              *doradcy/specjaliści PODR, *przedsiębiorcy sektora rolno-spożywczego,                                                 * przedstawiciele nauki i instytucji związanych z sektorem rolnym w województwie pomorskim.</t>
  </si>
  <si>
    <t>III-IV</t>
  </si>
  <si>
    <t>Pomorski Ośrodek Doradztwa Rolniczego w Lubaniu</t>
  </si>
  <si>
    <t>Lubań, ul, Tadeusza Maderskiego 3, 83-422 Nowy Barkoczyn</t>
  </si>
  <si>
    <t xml:space="preserve">liczba uczestników </t>
  </si>
  <si>
    <t>90
(3 x 30)</t>
  </si>
  <si>
    <t xml:space="preserve">Wspieranie przedsiębiorczości i innowacji na obszarach wiejskich przez podnoszenie poziomu wiedzy i umiejętności w obszarze małej przedsiębiorczości na przykładzie województwa podlaskiego </t>
  </si>
  <si>
    <t xml:space="preserve">
Operacja ma celu zapoznanie  grupy uczestników z różnymi formami przedsiębiorczości: turystyki wiejskiej, twórczości ludowej i rzemiosła, małego lokalnego przetwórstwa, a takze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</si>
  <si>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wyjazd studyjny</t>
  </si>
  <si>
    <t>liczba uczestników</t>
  </si>
  <si>
    <t>25</t>
  </si>
  <si>
    <t xml:space="preserve">* rolnicy,                              *doradcy/specjaliści PODR,                 *przedsiębiorcy sektora rolno-spożywczego                            *mieszkańcy obszarów wiejskich,                        *przedstawiciele jednostek/ instytucji związanych z rozwojem sektora rolno-spożywczego
</t>
  </si>
  <si>
    <t>II-III</t>
  </si>
  <si>
    <t>webinarium</t>
  </si>
  <si>
    <t>liczba wydarzeń</t>
  </si>
  <si>
    <t>1</t>
  </si>
  <si>
    <t>Innowacje w prowadzeniu gospodarstwa pasiecznego.</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</si>
  <si>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"Współpraca".Po wyjeździe zostanie opracowany materiał w postacji krótkiego filmu - relacji z wyjazdu, tak aby nowe informacje dotarły do szerszej grupy odbiorców i zainspirowały do włączenia się do współpracy pozostałe osoby, które nie mogły brać udziału w wyjeździe.</t>
  </si>
  <si>
    <t>wyjazd studyjny połączony z warsztatami</t>
  </si>
  <si>
    <t>30</t>
  </si>
  <si>
    <t xml:space="preserve">*pszczelarze posiadający nr weterynaryjny,     *przedstawiciele związków i zrzeszeń pszczelarskich, *przedstawiciele jednostek naukowych  i instytucji rolniczych                                          *doradcy/specjaliści PODR </t>
  </si>
  <si>
    <t>materiał publikowany w internecie</t>
  </si>
  <si>
    <t xml:space="preserve">liczba </t>
  </si>
  <si>
    <t>Innowacyjne rozwiązania wspierające rozwój gospodarki pasiecznej oraz ochronę pszczoły miodnej</t>
  </si>
  <si>
    <t>Przedmiotem operacji, jest zorganizowanie konferencji dla pszczelarzy. Jej celem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t>
  </si>
  <si>
    <t>seminarium</t>
  </si>
  <si>
    <t>*pszczelarze oraz osoby  zainteresowane  tym typem produkcji,            *przedstawiciele związków i zrzeszeń pszczelarskich, *przedstawiciele jednostek naukowych  i instytucji rolniczych,                                                *doradcy/specjaliści PODR</t>
  </si>
  <si>
    <t>publikacja - broszura</t>
  </si>
  <si>
    <t xml:space="preserve">nakład </t>
  </si>
  <si>
    <t>e-sieciowanie</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</si>
  <si>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</si>
  <si>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spotkanie</t>
  </si>
  <si>
    <t>•	rolnicy - mieszkańcy woj. pomorskiego
•	przedsiębiorcy sektora rolno-spożywczego
•	przedstawiciele jednostek/ instytucji związanych z rozwojem sektora rolno-spożywczego
•	doradcy/specjaliści PODR w Lubaniu</t>
  </si>
  <si>
    <t>II-IV</t>
  </si>
  <si>
    <t>analiza</t>
  </si>
  <si>
    <t>lczba opracowań</t>
  </si>
  <si>
    <t>publikacja w internecie</t>
  </si>
  <si>
    <t>liczba opracowań</t>
  </si>
  <si>
    <t xml:space="preserve">Nowoczesna i bezpieczna uprawa ziemniaka w województwie 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</si>
  <si>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i konfekcjonowania ziemniaka na obszarze województwa pomorskiego.</t>
  </si>
  <si>
    <t>producenci ziemniaka lub zamierzający podjąć taką produkcję w celu zwiększenia rentowności swoich gospodarstw rolnych, doradcy rolniczy,  uczniowie szkół, producenci mogący być prekursorami technik nawodnieniowych w województwie pomorskim zdolni dać pozytywny przykład w zakresie gospodarowania wodą, inne podmioty zainteresowane tematyką</t>
  </si>
  <si>
    <t>IV</t>
  </si>
  <si>
    <t xml:space="preserve">INNOWACJE W EKOLOGICZNYM CHOWIE ZWIERZĄT </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</si>
  <si>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integracja i inspiracja środowiska  zainteresowanego tematem rolnictwa ekologicznego, jest to niezbędny czynnik mogący przyczynić się do powstania nowych , ciekawych , wspólnych inicjatyw ( w tym powstanie potencjalnej grupy operacyjnej). Podczas spotkania każdy uczestnik otrzyma opracowany materiał w postacji broszury, tak aby nowe informacje dotarły do szerszej grupy odbiorców i zainspirowały do włączenia się do współpracy pozostałe osoby, które nie mogły brać udziału w spotkaniu.</t>
  </si>
  <si>
    <t>*rolnicy zajmujący się produkcją ekologiczną oraz zainteresowani tym typem produkcji z terenu województwa pomorskiego;
* przedstawiciele jednostek naukowych oraz instutucji związanych z sektorem rolno-spożywczym,
* doradcy/specjaliści PODR,
*przedsiębiorcy, których działalność jest związana z przetwórstwem rolno-spożywczym z terenu województwa pomorskiego.</t>
  </si>
  <si>
    <t xml:space="preserve">EKOBIZNES W ROLNICTWIE </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</si>
  <si>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akywizacji rolników, przedsiębiorców, jak i mieszkańców obszarów wiejskich do łączenia produkcji rolniczej z działąlnościa pozarolniczą, co z pewnością przekładać się będzie na skracanie łańcucha dostaw żywności. Rolnictwo ekologiczne szansą na zwiekszenie dochodowości gospodarstwa.
</t>
  </si>
  <si>
    <t xml:space="preserve">*rolnicy zajmujący się produkcją ekologiczną oraz zainteresowani tym typem produkcji z terenu województwa pomorskiego;
* przedstawiciele jednostek naukowych oraz instutucji związanych z sektorem rolno-spożywczym,
* doradcy/specjaliści PODR,
*przedsiębiorcy, których działalność jest związana z przetwórstwem rolno-spożywczym z terenu województwa pomorskiego.
</t>
  </si>
  <si>
    <t>Pomorskie Partnertwo ds. Wody</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</si>
  <si>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</si>
  <si>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 xml:space="preserve">liczba spotlań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</si>
  <si>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</si>
  <si>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Pomorska Wieś Innowacyjna </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</si>
  <si>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</si>
  <si>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film/ filmy edukacyjno-informacyjne</t>
  </si>
  <si>
    <t>komplet</t>
  </si>
  <si>
    <t xml:space="preserve">rolnicy, mieszkańcy obszarów wiejskich, przedstawiciele doradztwa rolniczego,  pracownicy firm i instytucji działających na rzecz rolnictwa.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</si>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</sst>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1"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font>
    <font>
      <sz val="10"/>
      <name val="Arial CE"/>
      <charset val="238"/>
    </font>
    <font>
      <i/>
      <sz val="11"/>
      <name val="Calibri"/>
      <family val="2"/>
      <charset val="238"/>
      <scheme val="minor"/>
    </font>
    <font>
      <sz val="10"/>
      <name val="Calibri"/>
      <family val="2"/>
      <charset val="238"/>
      <scheme val="minor"/>
    </font>
    <font>
      <b/>
      <sz val="12"/>
      <name val="Calibri"/>
      <family val="2"/>
      <charset val="238"/>
      <scheme val="minor"/>
    </font>
    <font>
      <sz val="12"/>
      <color theme="1"/>
      <name val="Calibri"/>
      <family val="2"/>
      <charset val="238"/>
      <scheme val="minor"/>
    </font>
  </fonts>
  <fills count="7">
    <fill>
      <patternFill patternType="none"/>
    </fill>
    <fill>
      <patternFill patternType="gray125"/>
    </fill>
    <fill>
      <patternFill patternType="solid">
        <fgColor indexed="50"/>
        <bgColor indexed="64"/>
      </patternFill>
    </fill>
    <fill>
      <patternFill patternType="solid">
        <fgColor rgb="FFFFFF99"/>
        <bgColor indexed="64"/>
      </patternFill>
    </fill>
    <fill>
      <patternFill patternType="solid">
        <fgColor rgb="FFFFFF66"/>
        <bgColor indexed="64"/>
      </patternFill>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2" fillId="0" borderId="0" xfId="0" applyFont="1"/>
    <xf numFmtId="0" fontId="4" fillId="0" borderId="0" xfId="0" applyFont="1"/>
    <xf numFmtId="4" fontId="0" fillId="0" borderId="0" xfId="0" applyNumberForma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4" xfId="0" applyBorder="1" applyAlignment="1">
      <alignment horizontal="center"/>
    </xf>
    <xf numFmtId="4" fontId="5" fillId="2" borderId="2"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4" fontId="5" fillId="2"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164" fontId="4" fillId="0" borderId="0" xfId="0" applyNumberFormat="1" applyFont="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16"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164" fontId="0" fillId="0" borderId="0" xfId="0" applyNumberFormat="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0" fillId="3" borderId="0" xfId="0" applyFill="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xf>
    <xf numFmtId="4"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0" fillId="4" borderId="0" xfId="0" applyFill="1"/>
    <xf numFmtId="0" fontId="4" fillId="0" borderId="5" xfId="0" applyFont="1" applyFill="1" applyBorder="1" applyAlignment="1">
      <alignment horizontal="left" vertical="center" wrapText="1"/>
    </xf>
    <xf numFmtId="4" fontId="4"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1" fillId="0" borderId="0" xfId="0" applyFont="1"/>
    <xf numFmtId="0" fontId="0" fillId="5" borderId="2" xfId="0" applyFill="1" applyBorder="1" applyAlignment="1">
      <alignment horizontal="center" vertical="center"/>
    </xf>
    <xf numFmtId="4" fontId="10" fillId="5" borderId="2" xfId="0" applyNumberFormat="1" applyFont="1" applyFill="1" applyBorder="1" applyAlignment="1">
      <alignment horizontal="center" vertical="center" wrapText="1"/>
    </xf>
    <xf numFmtId="0" fontId="0" fillId="5" borderId="2" xfId="0" applyFill="1" applyBorder="1" applyAlignment="1">
      <alignment horizontal="center" vertical="center"/>
    </xf>
    <xf numFmtId="0" fontId="0" fillId="6" borderId="2" xfId="0" applyNumberFormat="1" applyFill="1" applyBorder="1" applyAlignment="1">
      <alignment horizontal="center" vertical="center"/>
    </xf>
    <xf numFmtId="4" fontId="0" fillId="6" borderId="2"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2:IO29"/>
  <sheetViews>
    <sheetView tabSelected="1" zoomScale="60" zoomScaleNormal="60" workbookViewId="0">
      <selection activeCell="F22" sqref="F22:F2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249" x14ac:dyDescent="0.25">
      <c r="A2" s="1" t="s">
        <v>0</v>
      </c>
      <c r="F2" s="2"/>
    </row>
    <row r="3" spans="1:249" x14ac:dyDescent="0.25">
      <c r="M3" s="3"/>
      <c r="N3" s="3"/>
      <c r="O3" s="3"/>
      <c r="P3" s="3"/>
    </row>
    <row r="4" spans="1:249" s="11" customFormat="1" ht="47.25" customHeight="1" x14ac:dyDescent="0.25">
      <c r="A4" s="4" t="s">
        <v>1</v>
      </c>
      <c r="B4" s="5" t="s">
        <v>2</v>
      </c>
      <c r="C4" s="5" t="s">
        <v>3</v>
      </c>
      <c r="D4" s="5" t="s">
        <v>4</v>
      </c>
      <c r="E4" s="4" t="s">
        <v>5</v>
      </c>
      <c r="F4" s="4" t="s">
        <v>6</v>
      </c>
      <c r="G4" s="4" t="s">
        <v>7</v>
      </c>
      <c r="H4" s="6" t="s">
        <v>8</v>
      </c>
      <c r="I4" s="6"/>
      <c r="J4" s="4" t="s">
        <v>9</v>
      </c>
      <c r="K4" s="7" t="s">
        <v>10</v>
      </c>
      <c r="L4" s="8"/>
      <c r="M4" s="9" t="s">
        <v>11</v>
      </c>
      <c r="N4" s="9"/>
      <c r="O4" s="9" t="s">
        <v>12</v>
      </c>
      <c r="P4" s="9"/>
      <c r="Q4" s="4" t="s">
        <v>13</v>
      </c>
      <c r="R4" s="5" t="s">
        <v>14</v>
      </c>
      <c r="S4" s="10"/>
    </row>
    <row r="5" spans="1:249" s="11" customFormat="1" x14ac:dyDescent="0.2">
      <c r="A5" s="12"/>
      <c r="B5" s="13"/>
      <c r="C5" s="13"/>
      <c r="D5" s="13"/>
      <c r="E5" s="12"/>
      <c r="F5" s="12"/>
      <c r="G5" s="12"/>
      <c r="H5" s="14" t="s">
        <v>15</v>
      </c>
      <c r="I5" s="14" t="s">
        <v>16</v>
      </c>
      <c r="J5" s="12"/>
      <c r="K5" s="15">
        <v>2020</v>
      </c>
      <c r="L5" s="15">
        <v>2021</v>
      </c>
      <c r="M5" s="16">
        <v>2020</v>
      </c>
      <c r="N5" s="16">
        <v>2021</v>
      </c>
      <c r="O5" s="16">
        <v>2020</v>
      </c>
      <c r="P5" s="16">
        <v>2021</v>
      </c>
      <c r="Q5" s="12"/>
      <c r="R5" s="13"/>
      <c r="S5" s="10"/>
    </row>
    <row r="6" spans="1:249" s="11" customFormat="1" ht="15.75" customHeight="1" x14ac:dyDescent="0.2">
      <c r="A6" s="17" t="s">
        <v>17</v>
      </c>
      <c r="B6" s="14" t="s">
        <v>18</v>
      </c>
      <c r="C6" s="14" t="s">
        <v>19</v>
      </c>
      <c r="D6" s="14" t="s">
        <v>20</v>
      </c>
      <c r="E6" s="17" t="s">
        <v>21</v>
      </c>
      <c r="F6" s="17" t="s">
        <v>22</v>
      </c>
      <c r="G6" s="17" t="s">
        <v>23</v>
      </c>
      <c r="H6" s="14" t="s">
        <v>24</v>
      </c>
      <c r="I6" s="14" t="s">
        <v>25</v>
      </c>
      <c r="J6" s="17" t="s">
        <v>26</v>
      </c>
      <c r="K6" s="15" t="s">
        <v>27</v>
      </c>
      <c r="L6" s="15" t="s">
        <v>28</v>
      </c>
      <c r="M6" s="18" t="s">
        <v>29</v>
      </c>
      <c r="N6" s="18" t="s">
        <v>30</v>
      </c>
      <c r="O6" s="18" t="s">
        <v>31</v>
      </c>
      <c r="P6" s="18" t="s">
        <v>32</v>
      </c>
      <c r="Q6" s="17" t="s">
        <v>33</v>
      </c>
      <c r="R6" s="14" t="s">
        <v>34</v>
      </c>
      <c r="S6" s="10"/>
    </row>
    <row r="7" spans="1:249" s="2" customFormat="1" ht="137.25" customHeight="1" x14ac:dyDescent="0.25">
      <c r="A7" s="19">
        <v>1</v>
      </c>
      <c r="B7" s="19">
        <v>1</v>
      </c>
      <c r="C7" s="19">
        <v>4</v>
      </c>
      <c r="D7" s="20">
        <v>2</v>
      </c>
      <c r="E7" s="21" t="s">
        <v>35</v>
      </c>
      <c r="F7" s="20" t="s">
        <v>36</v>
      </c>
      <c r="G7" s="22" t="s">
        <v>37</v>
      </c>
      <c r="H7" s="23" t="s">
        <v>38</v>
      </c>
      <c r="I7" s="23">
        <v>3</v>
      </c>
      <c r="J7" s="20" t="s">
        <v>39</v>
      </c>
      <c r="K7" s="24" t="s">
        <v>40</v>
      </c>
      <c r="L7" s="22"/>
      <c r="M7" s="25">
        <v>65000</v>
      </c>
      <c r="N7" s="22"/>
      <c r="O7" s="25">
        <v>65000</v>
      </c>
      <c r="P7" s="22"/>
      <c r="Q7" s="20" t="s">
        <v>41</v>
      </c>
      <c r="R7" s="20" t="s">
        <v>42</v>
      </c>
      <c r="S7" s="26"/>
    </row>
    <row r="8" spans="1:249" ht="147.75" customHeight="1" x14ac:dyDescent="0.25">
      <c r="A8" s="27"/>
      <c r="B8" s="27"/>
      <c r="C8" s="27"/>
      <c r="D8" s="28"/>
      <c r="E8" s="29"/>
      <c r="F8" s="28"/>
      <c r="G8" s="30"/>
      <c r="H8" s="31" t="s">
        <v>43</v>
      </c>
      <c r="I8" s="32" t="s">
        <v>44</v>
      </c>
      <c r="J8" s="28"/>
      <c r="K8" s="33"/>
      <c r="L8" s="30"/>
      <c r="M8" s="34"/>
      <c r="N8" s="30"/>
      <c r="O8" s="34"/>
      <c r="P8" s="30"/>
      <c r="Q8" s="28"/>
      <c r="R8" s="28"/>
      <c r="S8" s="35"/>
    </row>
    <row r="9" spans="1:249" s="42" customFormat="1" ht="201.75" customHeight="1" x14ac:dyDescent="0.25">
      <c r="A9" s="36">
        <v>2</v>
      </c>
      <c r="B9" s="36">
        <v>1</v>
      </c>
      <c r="C9" s="36">
        <v>4</v>
      </c>
      <c r="D9" s="37">
        <v>2</v>
      </c>
      <c r="E9" s="38" t="s">
        <v>45</v>
      </c>
      <c r="F9" s="37" t="s">
        <v>46</v>
      </c>
      <c r="G9" s="39" t="s">
        <v>47</v>
      </c>
      <c r="H9" s="39" t="s">
        <v>48</v>
      </c>
      <c r="I9" s="32" t="s">
        <v>49</v>
      </c>
      <c r="J9" s="37" t="s">
        <v>50</v>
      </c>
      <c r="K9" s="40" t="s">
        <v>51</v>
      </c>
      <c r="L9" s="40"/>
      <c r="M9" s="25">
        <f>51500+5000</f>
        <v>56500</v>
      </c>
      <c r="N9" s="36"/>
      <c r="O9" s="25">
        <v>56500</v>
      </c>
      <c r="P9" s="41"/>
      <c r="Q9" s="37" t="s">
        <v>41</v>
      </c>
      <c r="R9" s="37" t="s">
        <v>42</v>
      </c>
      <c r="S9" s="35"/>
      <c r="T9"/>
      <c r="U9"/>
      <c r="V9"/>
      <c r="W9"/>
      <c r="X9"/>
      <c r="Y9"/>
      <c r="Z9"/>
      <c r="AA9"/>
      <c r="AB9"/>
      <c r="AC9"/>
      <c r="AD9"/>
      <c r="AE9"/>
      <c r="AF9"/>
      <c r="AG9"/>
      <c r="AH9"/>
      <c r="AI9"/>
      <c r="AJ9"/>
      <c r="AK9"/>
      <c r="AL9"/>
      <c r="AM9"/>
      <c r="AN9"/>
      <c r="AO9"/>
      <c r="AP9"/>
      <c r="AQ9"/>
      <c r="AR9"/>
      <c r="AS9"/>
      <c r="AT9"/>
      <c r="AU9"/>
      <c r="AV9"/>
      <c r="AW9"/>
      <c r="AX9"/>
      <c r="AY9"/>
      <c r="AZ9"/>
      <c r="BA9"/>
      <c r="BB9"/>
      <c r="BC9"/>
      <c r="BD9"/>
      <c r="BE9"/>
      <c r="BF9"/>
    </row>
    <row r="10" spans="1:249" s="42" customFormat="1" ht="164.25" customHeight="1" x14ac:dyDescent="0.25">
      <c r="A10" s="36"/>
      <c r="B10" s="36"/>
      <c r="C10" s="36"/>
      <c r="D10" s="37"/>
      <c r="E10" s="38"/>
      <c r="F10" s="37"/>
      <c r="G10" s="39" t="s">
        <v>52</v>
      </c>
      <c r="H10" s="39" t="s">
        <v>53</v>
      </c>
      <c r="I10" s="32" t="s">
        <v>54</v>
      </c>
      <c r="J10" s="37"/>
      <c r="K10" s="40"/>
      <c r="L10" s="40"/>
      <c r="M10" s="34"/>
      <c r="N10" s="36"/>
      <c r="O10" s="34"/>
      <c r="P10" s="41"/>
      <c r="Q10" s="37"/>
      <c r="R10" s="37"/>
      <c r="S10" s="35"/>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row>
    <row r="11" spans="1:249" ht="96" customHeight="1" x14ac:dyDescent="0.25">
      <c r="A11" s="43">
        <v>3</v>
      </c>
      <c r="B11" s="19">
        <v>1</v>
      </c>
      <c r="C11" s="19">
        <v>4</v>
      </c>
      <c r="D11" s="20">
        <v>5</v>
      </c>
      <c r="E11" s="21" t="s">
        <v>55</v>
      </c>
      <c r="F11" s="20" t="s">
        <v>56</v>
      </c>
      <c r="G11" s="39" t="s">
        <v>57</v>
      </c>
      <c r="H11" s="39" t="s">
        <v>48</v>
      </c>
      <c r="I11" s="32" t="s">
        <v>58</v>
      </c>
      <c r="J11" s="20" t="s">
        <v>59</v>
      </c>
      <c r="K11" s="24" t="s">
        <v>40</v>
      </c>
      <c r="L11" s="24"/>
      <c r="M11" s="25">
        <v>125000</v>
      </c>
      <c r="N11" s="19"/>
      <c r="O11" s="25">
        <v>125000</v>
      </c>
      <c r="P11" s="25"/>
      <c r="Q11" s="20" t="s">
        <v>41</v>
      </c>
      <c r="R11" s="20" t="s">
        <v>42</v>
      </c>
      <c r="S11" s="35"/>
    </row>
    <row r="12" spans="1:249" ht="108" customHeight="1" x14ac:dyDescent="0.25">
      <c r="A12" s="44"/>
      <c r="B12" s="27"/>
      <c r="C12" s="27"/>
      <c r="D12" s="28"/>
      <c r="E12" s="29"/>
      <c r="F12" s="28"/>
      <c r="G12" s="39" t="s">
        <v>60</v>
      </c>
      <c r="H12" s="39" t="s">
        <v>61</v>
      </c>
      <c r="I12" s="32" t="s">
        <v>54</v>
      </c>
      <c r="J12" s="28"/>
      <c r="K12" s="33"/>
      <c r="L12" s="33"/>
      <c r="M12" s="34"/>
      <c r="N12" s="27"/>
      <c r="O12" s="34"/>
      <c r="P12" s="34"/>
      <c r="Q12" s="28"/>
      <c r="R12" s="28"/>
      <c r="S12" s="35"/>
    </row>
    <row r="13" spans="1:249" s="49" customFormat="1" ht="72" customHeight="1" x14ac:dyDescent="0.25">
      <c r="A13" s="20">
        <v>4</v>
      </c>
      <c r="B13" s="20">
        <v>1</v>
      </c>
      <c r="C13" s="20">
        <v>4</v>
      </c>
      <c r="D13" s="20">
        <v>2</v>
      </c>
      <c r="E13" s="21" t="s">
        <v>62</v>
      </c>
      <c r="F13" s="45" t="s">
        <v>63</v>
      </c>
      <c r="G13" s="39" t="s">
        <v>64</v>
      </c>
      <c r="H13" s="39" t="s">
        <v>48</v>
      </c>
      <c r="I13" s="46">
        <v>50</v>
      </c>
      <c r="J13" s="45" t="s">
        <v>65</v>
      </c>
      <c r="K13" s="19" t="s">
        <v>40</v>
      </c>
      <c r="L13" s="24"/>
      <c r="M13" s="47">
        <v>32200</v>
      </c>
      <c r="N13" s="48"/>
      <c r="O13" s="47">
        <v>32200</v>
      </c>
      <c r="P13" s="48"/>
      <c r="Q13" s="20" t="s">
        <v>41</v>
      </c>
      <c r="R13" s="20" t="s">
        <v>42</v>
      </c>
      <c r="S13" s="35"/>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s="49" customFormat="1" ht="141" customHeight="1" x14ac:dyDescent="0.25">
      <c r="A14" s="28"/>
      <c r="B14" s="28"/>
      <c r="C14" s="28"/>
      <c r="D14" s="28"/>
      <c r="E14" s="28"/>
      <c r="F14" s="50"/>
      <c r="G14" s="39" t="s">
        <v>66</v>
      </c>
      <c r="H14" s="39" t="s">
        <v>67</v>
      </c>
      <c r="I14" s="46">
        <v>500</v>
      </c>
      <c r="J14" s="50"/>
      <c r="K14" s="27"/>
      <c r="L14" s="33"/>
      <c r="M14" s="51"/>
      <c r="N14" s="52"/>
      <c r="O14" s="51"/>
      <c r="P14" s="52"/>
      <c r="Q14" s="28"/>
      <c r="R14" s="28"/>
      <c r="S14" s="35"/>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49" s="49" customFormat="1" ht="174.75" customHeight="1" x14ac:dyDescent="0.25">
      <c r="A15" s="37">
        <v>5</v>
      </c>
      <c r="B15" s="37">
        <v>1</v>
      </c>
      <c r="C15" s="37">
        <v>4</v>
      </c>
      <c r="D15" s="37">
        <v>5</v>
      </c>
      <c r="E15" s="53" t="s">
        <v>68</v>
      </c>
      <c r="F15" s="54" t="s">
        <v>69</v>
      </c>
      <c r="G15" s="39" t="s">
        <v>70</v>
      </c>
      <c r="H15" s="39" t="s">
        <v>48</v>
      </c>
      <c r="I15" s="46">
        <v>200</v>
      </c>
      <c r="J15" s="37" t="s">
        <v>71</v>
      </c>
      <c r="K15" s="36" t="s">
        <v>72</v>
      </c>
      <c r="L15" s="36"/>
      <c r="M15" s="41">
        <v>120000</v>
      </c>
      <c r="N15" s="41"/>
      <c r="O15" s="41">
        <v>120000</v>
      </c>
      <c r="P15" s="41"/>
      <c r="Q15" s="37" t="s">
        <v>41</v>
      </c>
      <c r="R15" s="37" t="s">
        <v>42</v>
      </c>
      <c r="S15" s="3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spans="1:249" s="49" customFormat="1" ht="169.5" customHeight="1" x14ac:dyDescent="0.25">
      <c r="A16" s="37"/>
      <c r="B16" s="37"/>
      <c r="C16" s="37"/>
      <c r="D16" s="37"/>
      <c r="E16" s="53"/>
      <c r="F16" s="54"/>
      <c r="G16" s="39" t="s">
        <v>73</v>
      </c>
      <c r="H16" s="39" t="s">
        <v>74</v>
      </c>
      <c r="I16" s="46">
        <v>1</v>
      </c>
      <c r="J16" s="37"/>
      <c r="K16" s="36"/>
      <c r="L16" s="36"/>
      <c r="M16" s="41"/>
      <c r="N16" s="41"/>
      <c r="O16" s="41"/>
      <c r="P16" s="41"/>
      <c r="Q16" s="37"/>
      <c r="R16" s="37"/>
      <c r="S16" s="35"/>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1:249" s="49" customFormat="1" ht="168" customHeight="1" x14ac:dyDescent="0.25">
      <c r="A17" s="37"/>
      <c r="B17" s="37"/>
      <c r="C17" s="37"/>
      <c r="D17" s="37"/>
      <c r="E17" s="53"/>
      <c r="F17" s="54"/>
      <c r="G17" s="39" t="s">
        <v>75</v>
      </c>
      <c r="H17" s="39" t="s">
        <v>76</v>
      </c>
      <c r="I17" s="46">
        <v>1</v>
      </c>
      <c r="J17" s="37"/>
      <c r="K17" s="36"/>
      <c r="L17" s="36"/>
      <c r="M17" s="41"/>
      <c r="N17" s="41"/>
      <c r="O17" s="41"/>
      <c r="P17" s="41"/>
      <c r="Q17" s="37"/>
      <c r="R17" s="37"/>
      <c r="S17" s="35"/>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row>
    <row r="18" spans="1:249" s="49" customFormat="1" ht="195" x14ac:dyDescent="0.25">
      <c r="A18" s="39">
        <v>6</v>
      </c>
      <c r="B18" s="39">
        <v>1</v>
      </c>
      <c r="C18" s="39">
        <v>4</v>
      </c>
      <c r="D18" s="39">
        <v>2</v>
      </c>
      <c r="E18" s="55" t="s">
        <v>77</v>
      </c>
      <c r="F18" s="56" t="s">
        <v>78</v>
      </c>
      <c r="G18" s="39" t="s">
        <v>64</v>
      </c>
      <c r="H18" s="39" t="s">
        <v>48</v>
      </c>
      <c r="I18" s="46">
        <v>75</v>
      </c>
      <c r="J18" s="39" t="s">
        <v>79</v>
      </c>
      <c r="K18" s="46" t="s">
        <v>80</v>
      </c>
      <c r="L18" s="46"/>
      <c r="M18" s="57">
        <v>20000</v>
      </c>
      <c r="N18" s="57"/>
      <c r="O18" s="57">
        <v>20000</v>
      </c>
      <c r="P18" s="57"/>
      <c r="Q18" s="39" t="s">
        <v>41</v>
      </c>
      <c r="R18" s="39" t="s">
        <v>42</v>
      </c>
      <c r="S18" s="35"/>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1:249" ht="100.5" customHeight="1" x14ac:dyDescent="0.25">
      <c r="A19" s="37">
        <v>7</v>
      </c>
      <c r="B19" s="37">
        <v>1</v>
      </c>
      <c r="C19" s="37">
        <v>4</v>
      </c>
      <c r="D19" s="37">
        <v>2</v>
      </c>
      <c r="E19" s="53" t="s">
        <v>81</v>
      </c>
      <c r="F19" s="54" t="s">
        <v>82</v>
      </c>
      <c r="G19" s="58" t="s">
        <v>64</v>
      </c>
      <c r="H19" s="39" t="s">
        <v>48</v>
      </c>
      <c r="I19" s="46">
        <v>50</v>
      </c>
      <c r="J19" s="20" t="s">
        <v>83</v>
      </c>
      <c r="K19" s="19" t="s">
        <v>40</v>
      </c>
      <c r="L19" s="19"/>
      <c r="M19" s="25">
        <v>32200</v>
      </c>
      <c r="N19" s="25"/>
      <c r="O19" s="25">
        <v>32200</v>
      </c>
      <c r="P19" s="25"/>
      <c r="Q19" s="20" t="s">
        <v>41</v>
      </c>
      <c r="R19" s="20" t="s">
        <v>42</v>
      </c>
    </row>
    <row r="20" spans="1:249" ht="98.25" customHeight="1" x14ac:dyDescent="0.25">
      <c r="A20" s="37"/>
      <c r="B20" s="37"/>
      <c r="C20" s="37"/>
      <c r="D20" s="37"/>
      <c r="E20" s="37"/>
      <c r="F20" s="54"/>
      <c r="G20" s="39" t="s">
        <v>66</v>
      </c>
      <c r="H20" s="39" t="s">
        <v>67</v>
      </c>
      <c r="I20" s="46">
        <v>500</v>
      </c>
      <c r="J20" s="28"/>
      <c r="K20" s="27"/>
      <c r="L20" s="27"/>
      <c r="M20" s="34"/>
      <c r="N20" s="34"/>
      <c r="O20" s="34"/>
      <c r="P20" s="34"/>
      <c r="Q20" s="28"/>
      <c r="R20" s="28"/>
    </row>
    <row r="21" spans="1:249" ht="225" x14ac:dyDescent="0.25">
      <c r="A21" s="39">
        <v>8</v>
      </c>
      <c r="B21" s="39">
        <v>1</v>
      </c>
      <c r="C21" s="39">
        <v>4</v>
      </c>
      <c r="D21" s="39">
        <v>2</v>
      </c>
      <c r="E21" s="55" t="s">
        <v>84</v>
      </c>
      <c r="F21" s="56" t="s">
        <v>85</v>
      </c>
      <c r="G21" s="39" t="s">
        <v>52</v>
      </c>
      <c r="H21" s="39" t="s">
        <v>53</v>
      </c>
      <c r="I21" s="46">
        <v>1</v>
      </c>
      <c r="J21" s="39" t="s">
        <v>86</v>
      </c>
      <c r="K21" s="46" t="s">
        <v>40</v>
      </c>
      <c r="L21" s="46"/>
      <c r="M21" s="57">
        <v>5000</v>
      </c>
      <c r="N21" s="57"/>
      <c r="O21" s="57">
        <v>5000</v>
      </c>
      <c r="P21" s="57"/>
      <c r="Q21" s="39" t="s">
        <v>41</v>
      </c>
      <c r="R21" s="39" t="s">
        <v>42</v>
      </c>
    </row>
    <row r="22" spans="1:249" ht="118.5" customHeight="1" x14ac:dyDescent="0.25">
      <c r="A22" s="37">
        <v>9</v>
      </c>
      <c r="B22" s="37">
        <v>1</v>
      </c>
      <c r="C22" s="37">
        <v>4</v>
      </c>
      <c r="D22" s="37">
        <v>2</v>
      </c>
      <c r="E22" s="53" t="s">
        <v>87</v>
      </c>
      <c r="F22" s="54" t="s">
        <v>88</v>
      </c>
      <c r="G22" s="37" t="s">
        <v>70</v>
      </c>
      <c r="H22" s="58" t="s">
        <v>89</v>
      </c>
      <c r="I22" s="46">
        <v>4</v>
      </c>
      <c r="J22" s="20" t="s">
        <v>90</v>
      </c>
      <c r="K22" s="19" t="s">
        <v>40</v>
      </c>
      <c r="L22" s="19"/>
      <c r="M22" s="25">
        <v>3100</v>
      </c>
      <c r="N22" s="25"/>
      <c r="O22" s="25">
        <v>3100</v>
      </c>
      <c r="P22" s="25"/>
      <c r="Q22" s="20" t="s">
        <v>41</v>
      </c>
      <c r="R22" s="20" t="s">
        <v>42</v>
      </c>
      <c r="S22" s="59"/>
    </row>
    <row r="23" spans="1:249" ht="144" customHeight="1" x14ac:dyDescent="0.25">
      <c r="A23" s="37"/>
      <c r="B23" s="37"/>
      <c r="C23" s="37"/>
      <c r="D23" s="37"/>
      <c r="E23" s="37"/>
      <c r="F23" s="54"/>
      <c r="G23" s="37"/>
      <c r="H23" s="39" t="s">
        <v>48</v>
      </c>
      <c r="I23" s="46">
        <v>20</v>
      </c>
      <c r="J23" s="28"/>
      <c r="K23" s="27"/>
      <c r="L23" s="27"/>
      <c r="M23" s="27"/>
      <c r="N23" s="34"/>
      <c r="O23" s="27"/>
      <c r="P23" s="34"/>
      <c r="Q23" s="28"/>
      <c r="R23" s="28"/>
    </row>
    <row r="24" spans="1:249" ht="180" x14ac:dyDescent="0.25">
      <c r="A24" s="39">
        <v>10</v>
      </c>
      <c r="B24" s="39">
        <v>1</v>
      </c>
      <c r="C24" s="39">
        <v>4</v>
      </c>
      <c r="D24" s="39">
        <v>2</v>
      </c>
      <c r="E24" s="55" t="s">
        <v>91</v>
      </c>
      <c r="F24" s="56" t="s">
        <v>92</v>
      </c>
      <c r="G24" s="39" t="s">
        <v>93</v>
      </c>
      <c r="H24" s="39" t="s">
        <v>94</v>
      </c>
      <c r="I24" s="46">
        <v>1</v>
      </c>
      <c r="J24" s="39" t="s">
        <v>95</v>
      </c>
      <c r="K24" s="46" t="s">
        <v>40</v>
      </c>
      <c r="L24" s="46"/>
      <c r="M24" s="57">
        <v>50000</v>
      </c>
      <c r="N24" s="57"/>
      <c r="O24" s="57">
        <v>50000</v>
      </c>
      <c r="P24" s="57"/>
      <c r="Q24" s="39" t="s">
        <v>41</v>
      </c>
      <c r="R24" s="39" t="s">
        <v>42</v>
      </c>
    </row>
    <row r="26" spans="1:249" ht="15.75" x14ac:dyDescent="0.25">
      <c r="M26" s="60"/>
      <c r="N26" s="61" t="s">
        <v>96</v>
      </c>
      <c r="O26" s="61"/>
      <c r="P26" s="61"/>
    </row>
    <row r="27" spans="1:249" x14ac:dyDescent="0.25">
      <c r="M27" s="60"/>
      <c r="N27" s="62" t="s">
        <v>97</v>
      </c>
      <c r="O27" s="60" t="s">
        <v>98</v>
      </c>
      <c r="P27" s="60"/>
    </row>
    <row r="28" spans="1:249" x14ac:dyDescent="0.25">
      <c r="M28" s="60"/>
      <c r="N28" s="62"/>
      <c r="O28" s="62">
        <v>2020</v>
      </c>
      <c r="P28" s="62">
        <v>2021</v>
      </c>
    </row>
    <row r="29" spans="1:249" x14ac:dyDescent="0.25">
      <c r="M29" s="62" t="s">
        <v>99</v>
      </c>
      <c r="N29" s="63">
        <v>10</v>
      </c>
      <c r="O29" s="64">
        <f>O7+O9+O11+O13+O15+O18+O19+O21+O22+O24</f>
        <v>509000</v>
      </c>
      <c r="P29" s="64"/>
    </row>
  </sheetData>
  <mergeCells count="124">
    <mergeCell ref="R22:R23"/>
    <mergeCell ref="M26:M28"/>
    <mergeCell ref="N26:P26"/>
    <mergeCell ref="O27:P27"/>
    <mergeCell ref="L22:L23"/>
    <mergeCell ref="M22:M23"/>
    <mergeCell ref="N22:N23"/>
    <mergeCell ref="O22:O23"/>
    <mergeCell ref="P22:P23"/>
    <mergeCell ref="Q22:Q23"/>
    <mergeCell ref="R19:R20"/>
    <mergeCell ref="A22:A23"/>
    <mergeCell ref="B22:B23"/>
    <mergeCell ref="C22:C23"/>
    <mergeCell ref="D22:D23"/>
    <mergeCell ref="E22:E23"/>
    <mergeCell ref="F22:F23"/>
    <mergeCell ref="G22:G23"/>
    <mergeCell ref="J22:J23"/>
    <mergeCell ref="K22:K23"/>
    <mergeCell ref="L19:L20"/>
    <mergeCell ref="M19:M20"/>
    <mergeCell ref="N19:N20"/>
    <mergeCell ref="O19:O20"/>
    <mergeCell ref="P19:P20"/>
    <mergeCell ref="Q19:Q20"/>
    <mergeCell ref="Q15:Q17"/>
    <mergeCell ref="R15:R17"/>
    <mergeCell ref="A19:A20"/>
    <mergeCell ref="B19:B20"/>
    <mergeCell ref="C19:C20"/>
    <mergeCell ref="D19:D20"/>
    <mergeCell ref="E19:E20"/>
    <mergeCell ref="F19:F20"/>
    <mergeCell ref="J19:J20"/>
    <mergeCell ref="K19:K20"/>
    <mergeCell ref="K15:K17"/>
    <mergeCell ref="L15:L17"/>
    <mergeCell ref="M15:M17"/>
    <mergeCell ref="N15:N17"/>
    <mergeCell ref="O15:O17"/>
    <mergeCell ref="P15:P17"/>
    <mergeCell ref="P13:P14"/>
    <mergeCell ref="Q13:Q14"/>
    <mergeCell ref="R13:R14"/>
    <mergeCell ref="A15:A17"/>
    <mergeCell ref="B15:B17"/>
    <mergeCell ref="C15:C17"/>
    <mergeCell ref="D15:D17"/>
    <mergeCell ref="E15:E17"/>
    <mergeCell ref="F15:F17"/>
    <mergeCell ref="J15:J17"/>
    <mergeCell ref="J13:J14"/>
    <mergeCell ref="K13:K14"/>
    <mergeCell ref="L13:L14"/>
    <mergeCell ref="M13:M14"/>
    <mergeCell ref="N13:N14"/>
    <mergeCell ref="O13:O14"/>
    <mergeCell ref="A13:A14"/>
    <mergeCell ref="B13:B14"/>
    <mergeCell ref="C13:C14"/>
    <mergeCell ref="D13:D14"/>
    <mergeCell ref="E13:E14"/>
    <mergeCell ref="F13:F14"/>
    <mergeCell ref="M11:M12"/>
    <mergeCell ref="N11:N12"/>
    <mergeCell ref="O11:O12"/>
    <mergeCell ref="P11:P12"/>
    <mergeCell ref="Q11:Q12"/>
    <mergeCell ref="R11:R12"/>
    <mergeCell ref="R9:R10"/>
    <mergeCell ref="A11:A12"/>
    <mergeCell ref="B11:B12"/>
    <mergeCell ref="C11:C12"/>
    <mergeCell ref="D11:D12"/>
    <mergeCell ref="E11:E12"/>
    <mergeCell ref="F11:F12"/>
    <mergeCell ref="J11:J12"/>
    <mergeCell ref="K11:K12"/>
    <mergeCell ref="L11:L12"/>
    <mergeCell ref="L9:L10"/>
    <mergeCell ref="M9:M10"/>
    <mergeCell ref="N9:N10"/>
    <mergeCell ref="O9:O10"/>
    <mergeCell ref="P9:P10"/>
    <mergeCell ref="Q9:Q10"/>
    <mergeCell ref="Q7:Q8"/>
    <mergeCell ref="R7:R8"/>
    <mergeCell ref="A9:A10"/>
    <mergeCell ref="B9:B10"/>
    <mergeCell ref="C9:C10"/>
    <mergeCell ref="D9:D10"/>
    <mergeCell ref="E9:E10"/>
    <mergeCell ref="F9:F10"/>
    <mergeCell ref="J9:J10"/>
    <mergeCell ref="K9:K10"/>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2020-10-21T09:22:45Z</dcterms:created>
  <dcterms:modified xsi:type="dcterms:W3CDTF">2020-10-21T09:22:45Z</dcterms:modified>
</cp:coreProperties>
</file>