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karpac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8" i="1" l="1"/>
  <c r="P32" i="1"/>
</calcChain>
</file>

<file path=xl/sharedStrings.xml><?xml version="1.0" encoding="utf-8"?>
<sst xmlns="http://schemas.openxmlformats.org/spreadsheetml/2006/main" count="330" uniqueCount="247">
  <si>
    <t>Operacje partnerów KSOW do Planu operacyjnego KSOW na lata 2020-2021 - Województwo Podkarpackie - październik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</si>
  <si>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</si>
  <si>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</si>
  <si>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</si>
  <si>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</si>
  <si>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</si>
  <si>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</si>
  <si>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</si>
  <si>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</si>
  <si>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</si>
  <si>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</si>
  <si>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</si>
  <si>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</si>
  <si>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</si>
  <si>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</si>
  <si>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</si>
  <si>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</si>
  <si>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</si>
  <si>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</si>
  <si>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</si>
  <si>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</si>
  <si>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</si>
  <si>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</si>
  <si>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</si>
  <si>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</si>
  <si>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</si>
  <si>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</si>
  <si>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</si>
  <si>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</si>
  <si>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</si>
  <si>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</si>
  <si>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</si>
  <si>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</si>
  <si>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</si>
  <si>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</si>
  <si>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</si>
  <si>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</si>
  <si>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</si>
  <si>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</si>
  <si>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</si>
  <si>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</si>
  <si>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II-IV</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</si>
  <si>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</si>
  <si>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</si>
  <si>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</si>
  <si>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</si>
  <si>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publikacja</t>
  </si>
  <si>
    <t>liczba tytułów</t>
  </si>
  <si>
    <t>1</t>
  </si>
  <si>
    <t>ogół społeczeństwa</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</si>
  <si>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</si>
  <si>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</si>
  <si>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</si>
  <si>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</si>
  <si>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</si>
  <si>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</si>
  <si>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</si>
  <si>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</si>
  <si>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</si>
  <si>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</si>
  <si>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</si>
  <si>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</si>
  <si>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wyjazd studyjny</t>
  </si>
  <si>
    <t>liczba uczestników</t>
  </si>
  <si>
    <t>70</t>
  </si>
  <si>
    <t>Przedstawiciele LGD/mieszkańcy</t>
  </si>
  <si>
    <t>III</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</si>
  <si>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</si>
  <si>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</si>
  <si>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</si>
  <si>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analiza</t>
  </si>
  <si>
    <t>260</t>
  </si>
  <si>
    <t>rolnicy z terenu podkarpacia i anukowcy</t>
  </si>
  <si>
    <t>I-IV</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</si>
  <si>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</si>
  <si>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</si>
  <si>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</si>
  <si>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</si>
  <si>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</si>
  <si>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</si>
  <si>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</si>
  <si>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</si>
  <si>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</si>
  <si>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</si>
  <si>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</si>
  <si>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</si>
  <si>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</si>
  <si>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</si>
  <si>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</si>
  <si>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</si>
  <si>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</si>
  <si>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</si>
  <si>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</si>
  <si>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</si>
  <si>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</si>
  <si>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</si>
  <si>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</si>
  <si>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</si>
  <si>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</si>
  <si>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</si>
  <si>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</si>
  <si>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</si>
  <si>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</si>
  <si>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</si>
  <si>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</si>
  <si>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</si>
  <si>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</si>
  <si>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</si>
  <si>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</si>
  <si>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</si>
  <si>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</si>
  <si>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</si>
  <si>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</si>
  <si>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</si>
  <si>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</si>
  <si>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</si>
  <si>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</si>
  <si>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</si>
  <si>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</si>
  <si>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</si>
  <si>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</si>
  <si>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</si>
  <si>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</si>
  <si>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</si>
  <si>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1/35</t>
  </si>
  <si>
    <t>rolnicy</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</si>
  <si>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</si>
  <si>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</si>
  <si>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</si>
  <si>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</si>
  <si>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szkolenie</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</si>
  <si>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</si>
  <si>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</si>
  <si>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</si>
  <si>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</si>
  <si>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</si>
  <si>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</si>
  <si>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</si>
  <si>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</si>
  <si>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</si>
  <si>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</si>
  <si>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</si>
  <si>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</si>
  <si>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</si>
  <si>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</si>
  <si>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</si>
  <si>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</si>
  <si>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</si>
  <si>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</si>
  <si>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</si>
  <si>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</si>
  <si>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</si>
  <si>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</si>
  <si>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</si>
  <si>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</si>
  <si>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</si>
  <si>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</si>
  <si>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</si>
  <si>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</si>
  <si>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</si>
  <si>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II-III</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</si>
  <si>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</si>
  <si>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</si>
  <si>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</si>
  <si>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</si>
  <si>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warsztaty</t>
  </si>
  <si>
    <t>liczba warsztatów/liczba uczestników</t>
  </si>
  <si>
    <t>1/24</t>
  </si>
  <si>
    <t>Gmina Świlcza</t>
  </si>
  <si>
    <t>36-072 Świlcza 168</t>
  </si>
  <si>
    <t xml:space="preserve">Ekologia - od producenta do konsumenta </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</si>
  <si>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</si>
  <si>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</si>
  <si>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</si>
  <si>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</si>
  <si>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</si>
  <si>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</si>
  <si>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</si>
  <si>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</si>
  <si>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liczba konkursów/liczba uczestników konkursów</t>
  </si>
  <si>
    <t>1/50</t>
  </si>
  <si>
    <t>KGW z podkarpacia</t>
  </si>
  <si>
    <t>Gmina Lubaczów</t>
  </si>
  <si>
    <t>ul. Jasna 1, 37-600 Lubaczów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</si>
  <si>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</si>
  <si>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</si>
  <si>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impreza plenerowa/konkurs</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</si>
  <si>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</si>
  <si>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</si>
  <si>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</si>
  <si>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</si>
  <si>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</si>
  <si>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</si>
  <si>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</si>
  <si>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</si>
  <si>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</si>
  <si>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</si>
  <si>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</si>
  <si>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Operacje partnerów</t>
  </si>
  <si>
    <t>Liczba</t>
  </si>
  <si>
    <t>Kwota</t>
  </si>
  <si>
    <t>Razem</t>
  </si>
  <si>
    <t>LISTA REZERWOWA</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</si>
  <si>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</si>
  <si>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</si>
  <si>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</si>
  <si>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</si>
  <si>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</si>
  <si>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</si>
  <si>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</si>
  <si>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</si>
  <si>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</si>
  <si>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</si>
  <si>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</si>
  <si>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</si>
  <si>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</si>
  <si>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</si>
  <si>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</si>
  <si>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</si>
  <si>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konkurs</t>
  </si>
  <si>
    <t>Liczba konkursów/liczba uczestnikó</t>
  </si>
  <si>
    <t>1/120</t>
  </si>
  <si>
    <t>III-IV</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</si>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</sst>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69">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0" xfId="0" applyFont="1"/>
    <xf numFmtId="0" fontId="0" fillId="0" borderId="2" xfId="0" applyBorder="1" applyAlignment="1">
      <alignment horizontal="center" vertical="center"/>
    </xf>
    <xf numFmtId="0" fontId="0" fillId="0" borderId="2" xfId="0" applyBorder="1" applyAlignment="1">
      <alignment horizontal="center" vertical="center" wrapText="1"/>
    </xf>
    <xf numFmtId="49" fontId="0" fillId="0" borderId="2" xfId="0" applyNumberForma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left" vertical="center" wrapText="1"/>
    </xf>
    <xf numFmtId="0" fontId="4" fillId="0" borderId="2"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6" xfId="0" applyFont="1" applyBorder="1" applyAlignment="1">
      <alignment vertical="center" wrapText="1"/>
    </xf>
    <xf numFmtId="0" fontId="5" fillId="0" borderId="2" xfId="0" applyFont="1" applyBorder="1" applyAlignment="1">
      <alignment horizontal="justify" vertical="center"/>
    </xf>
    <xf numFmtId="0" fontId="0" fillId="0" borderId="0" xfId="0" applyFont="1" applyAlignment="1">
      <alignment horizontal="justify"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0" fillId="0" borderId="4" xfId="0" applyFont="1" applyFill="1" applyBorder="1" applyAlignment="1">
      <alignment horizontal="justify" vertical="center"/>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7"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0" xfId="0" applyAlignment="1">
      <alignment vertical="top"/>
    </xf>
    <xf numFmtId="0" fontId="0" fillId="3" borderId="1" xfId="0" applyFont="1" applyFill="1" applyBorder="1" applyAlignment="1">
      <alignment horizontal="center" vertic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ont="1" applyFill="1" applyBorder="1" applyAlignment="1">
      <alignment horizontal="center" vertical="center"/>
    </xf>
    <xf numFmtId="0" fontId="0" fillId="3" borderId="7" xfId="0" applyFill="1" applyBorder="1" applyAlignment="1">
      <alignment horizontal="center"/>
    </xf>
    <xf numFmtId="0" fontId="0" fillId="3" borderId="1" xfId="0" applyFill="1" applyBorder="1" applyAlignment="1">
      <alignment horizontal="center"/>
    </xf>
    <xf numFmtId="0" fontId="0" fillId="0" borderId="4" xfId="0" applyBorder="1" applyAlignment="1">
      <alignment horizontal="center"/>
    </xf>
    <xf numFmtId="0" fontId="0" fillId="0" borderId="0" xfId="0" applyFill="1" applyBorder="1"/>
    <xf numFmtId="0" fontId="0" fillId="0" borderId="8" xfId="0" applyBorder="1" applyAlignment="1">
      <alignment horizontal="center"/>
    </xf>
    <xf numFmtId="0" fontId="0" fillId="0" borderId="3" xfId="0" applyBorder="1" applyAlignment="1">
      <alignment horizontal="center" vertical="center" wrapText="1"/>
    </xf>
    <xf numFmtId="0" fontId="0" fillId="0" borderId="4" xfId="0" applyFont="1" applyBorder="1" applyAlignment="1">
      <alignment horizontal="justify" vertical="center" wrapText="1"/>
    </xf>
    <xf numFmtId="4" fontId="0" fillId="0" borderId="3" xfId="0" applyNumberFormat="1" applyBorder="1" applyAlignment="1">
      <alignment horizontal="center" vertical="center"/>
    </xf>
    <xf numFmtId="0" fontId="4" fillId="0" borderId="2" xfId="0" applyFont="1" applyBorder="1" applyAlignment="1">
      <alignment vertical="center" wrapText="1"/>
    </xf>
    <xf numFmtId="0" fontId="0" fillId="0" borderId="4" xfId="0" applyFont="1" applyBorder="1" applyAlignment="1">
      <alignment horizontal="justify" vertical="center"/>
    </xf>
    <xf numFmtId="49" fontId="0" fillId="0" borderId="2" xfId="0" applyNumberFormat="1" applyBorder="1" applyAlignment="1">
      <alignment horizontal="center" vertical="center"/>
    </xf>
    <xf numFmtId="17" fontId="0" fillId="0" borderId="2" xfId="0" applyNumberFormat="1" applyBorder="1" applyAlignment="1">
      <alignment horizontal="center" vertical="center"/>
    </xf>
    <xf numFmtId="0" fontId="0" fillId="0" borderId="2" xfId="0" applyFont="1" applyBorder="1" applyAlignment="1">
      <alignment wrapText="1"/>
    </xf>
    <xf numFmtId="0" fontId="0" fillId="0" borderId="3" xfId="0" applyBorder="1" applyAlignment="1">
      <alignment horizontal="center" vertical="center"/>
    </xf>
    <xf numFmtId="0" fontId="0" fillId="0" borderId="2" xfId="0" applyBorder="1" applyAlignment="1">
      <alignment horizontal="left" vertical="center"/>
    </xf>
    <xf numFmtId="0" fontId="0" fillId="0" borderId="2"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2:R48"/>
  <sheetViews>
    <sheetView tabSelected="1" topLeftCell="A43" zoomScale="60" zoomScaleNormal="60" workbookViewId="0">
      <selection activeCell="N46" sqref="N46:N48"/>
    </sheetView>
  </sheetViews>
  <sheetFormatPr defaultRowHeight="15" x14ac:dyDescent="0.25"/>
  <cols>
    <col min="1" max="1" width="4.7109375" customWidth="1"/>
    <col min="2" max="2" width="8.85546875" customWidth="1"/>
    <col min="3" max="3" width="11.42578125" customWidth="1"/>
    <col min="4" max="4" width="9.7109375" customWidth="1"/>
    <col min="5" max="5" width="36.85546875" customWidth="1"/>
    <col min="6" max="6" width="81.1406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2" spans="1:18" ht="18.75" x14ac:dyDescent="0.3">
      <c r="A2" s="1" t="s">
        <v>0</v>
      </c>
    </row>
    <row r="3" spans="1:18" x14ac:dyDescent="0.25">
      <c r="M3" s="2"/>
      <c r="N3" s="2"/>
      <c r="O3" s="2"/>
      <c r="P3" s="2"/>
    </row>
    <row r="4" spans="1:18" s="9" customFormat="1" ht="63"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row>
    <row r="5" spans="1:18" s="9" customFormat="1" x14ac:dyDescent="0.2">
      <c r="A5" s="10"/>
      <c r="B5" s="11"/>
      <c r="C5" s="11"/>
      <c r="D5" s="11"/>
      <c r="E5" s="10"/>
      <c r="F5" s="10"/>
      <c r="G5" s="10"/>
      <c r="H5" s="12" t="s">
        <v>15</v>
      </c>
      <c r="I5" s="12" t="s">
        <v>16</v>
      </c>
      <c r="J5" s="10"/>
      <c r="K5" s="13">
        <v>2020</v>
      </c>
      <c r="L5" s="13">
        <v>2021</v>
      </c>
      <c r="M5" s="14">
        <v>2020</v>
      </c>
      <c r="N5" s="14">
        <v>2021</v>
      </c>
      <c r="O5" s="14">
        <v>2020</v>
      </c>
      <c r="P5" s="14">
        <v>2021</v>
      </c>
      <c r="Q5" s="10"/>
      <c r="R5" s="11"/>
    </row>
    <row r="6" spans="1:18" s="9" customFormat="1" x14ac:dyDescent="0.2">
      <c r="A6" s="15" t="s">
        <v>17</v>
      </c>
      <c r="B6" s="12" t="s">
        <v>18</v>
      </c>
      <c r="C6" s="12" t="s">
        <v>19</v>
      </c>
      <c r="D6" s="12" t="s">
        <v>20</v>
      </c>
      <c r="E6" s="15" t="s">
        <v>21</v>
      </c>
      <c r="F6" s="15" t="s">
        <v>22</v>
      </c>
      <c r="G6" s="15" t="s">
        <v>23</v>
      </c>
      <c r="H6" s="12" t="s">
        <v>24</v>
      </c>
      <c r="I6" s="12" t="s">
        <v>25</v>
      </c>
      <c r="J6" s="15" t="s">
        <v>26</v>
      </c>
      <c r="K6" s="13" t="s">
        <v>27</v>
      </c>
      <c r="L6" s="13" t="s">
        <v>28</v>
      </c>
      <c r="M6" s="16" t="s">
        <v>29</v>
      </c>
      <c r="N6" s="16" t="s">
        <v>30</v>
      </c>
      <c r="O6" s="16" t="s">
        <v>31</v>
      </c>
      <c r="P6" s="16" t="s">
        <v>32</v>
      </c>
      <c r="Q6" s="15" t="s">
        <v>33</v>
      </c>
      <c r="R6" s="12" t="s">
        <v>34</v>
      </c>
    </row>
    <row r="7" spans="1:18" s="22" customFormat="1" ht="150" x14ac:dyDescent="0.25">
      <c r="A7" s="17">
        <v>1</v>
      </c>
      <c r="B7" s="18">
        <v>1</v>
      </c>
      <c r="C7" s="17">
        <v>1</v>
      </c>
      <c r="D7" s="18">
        <v>3</v>
      </c>
      <c r="E7" s="18" t="s">
        <v>35</v>
      </c>
      <c r="F7" s="18" t="s">
        <v>36</v>
      </c>
      <c r="G7" s="18" t="s">
        <v>37</v>
      </c>
      <c r="H7" s="18" t="s">
        <v>38</v>
      </c>
      <c r="I7" s="19" t="s">
        <v>39</v>
      </c>
      <c r="J7" s="18" t="s">
        <v>40</v>
      </c>
      <c r="K7" s="20" t="s">
        <v>41</v>
      </c>
      <c r="L7" s="20"/>
      <c r="M7" s="21">
        <v>115994.88</v>
      </c>
      <c r="N7" s="17"/>
      <c r="O7" s="21">
        <v>115994.88</v>
      </c>
      <c r="P7" s="21"/>
      <c r="Q7" s="18" t="s">
        <v>42</v>
      </c>
      <c r="R7" s="18" t="s">
        <v>43</v>
      </c>
    </row>
    <row r="8" spans="1:18" ht="90" x14ac:dyDescent="0.25">
      <c r="A8" s="23">
        <v>2</v>
      </c>
      <c r="B8" s="23">
        <v>1</v>
      </c>
      <c r="C8" s="23">
        <v>1</v>
      </c>
      <c r="D8" s="24">
        <v>3</v>
      </c>
      <c r="E8" s="24" t="s">
        <v>44</v>
      </c>
      <c r="F8" s="24" t="s">
        <v>45</v>
      </c>
      <c r="G8" s="24" t="s">
        <v>46</v>
      </c>
      <c r="H8" s="24" t="s">
        <v>47</v>
      </c>
      <c r="I8" s="25" t="s">
        <v>48</v>
      </c>
      <c r="J8" s="24" t="s">
        <v>49</v>
      </c>
      <c r="K8" s="26" t="s">
        <v>41</v>
      </c>
      <c r="L8" s="26"/>
      <c r="M8" s="27">
        <v>60480</v>
      </c>
      <c r="N8" s="23"/>
      <c r="O8" s="27">
        <v>60480</v>
      </c>
      <c r="P8" s="27"/>
      <c r="Q8" s="24" t="s">
        <v>50</v>
      </c>
      <c r="R8" s="24" t="s">
        <v>51</v>
      </c>
    </row>
    <row r="9" spans="1:18" ht="135" x14ac:dyDescent="0.25">
      <c r="A9" s="24">
        <v>3</v>
      </c>
      <c r="B9" s="24"/>
      <c r="C9" s="24"/>
      <c r="D9" s="24">
        <v>3</v>
      </c>
      <c r="E9" s="24" t="s">
        <v>52</v>
      </c>
      <c r="F9" s="24" t="s">
        <v>53</v>
      </c>
      <c r="G9" s="24" t="s">
        <v>54</v>
      </c>
      <c r="H9" s="24" t="s">
        <v>55</v>
      </c>
      <c r="I9" s="24" t="s">
        <v>56</v>
      </c>
      <c r="J9" s="24" t="s">
        <v>57</v>
      </c>
      <c r="K9" s="23" t="s">
        <v>41</v>
      </c>
      <c r="L9" s="26"/>
      <c r="M9" s="28">
        <v>22600</v>
      </c>
      <c r="N9" s="29"/>
      <c r="O9" s="28">
        <v>20000</v>
      </c>
      <c r="P9" s="29"/>
      <c r="Q9" s="24" t="s">
        <v>58</v>
      </c>
      <c r="R9" s="24" t="s">
        <v>59</v>
      </c>
    </row>
    <row r="10" spans="1:18" ht="120" x14ac:dyDescent="0.25">
      <c r="A10" s="17">
        <v>4</v>
      </c>
      <c r="B10" s="18">
        <v>6</v>
      </c>
      <c r="C10" s="17">
        <v>5</v>
      </c>
      <c r="D10" s="18">
        <v>4</v>
      </c>
      <c r="E10" s="18" t="s">
        <v>60</v>
      </c>
      <c r="F10" s="18" t="s">
        <v>61</v>
      </c>
      <c r="G10" s="18" t="s">
        <v>62</v>
      </c>
      <c r="H10" s="18" t="s">
        <v>63</v>
      </c>
      <c r="I10" s="19" t="s">
        <v>64</v>
      </c>
      <c r="J10" s="18" t="s">
        <v>65</v>
      </c>
      <c r="K10" s="20" t="s">
        <v>66</v>
      </c>
      <c r="L10" s="20"/>
      <c r="M10" s="21">
        <v>94800</v>
      </c>
      <c r="N10" s="17"/>
      <c r="O10" s="21">
        <v>94800</v>
      </c>
      <c r="P10" s="21"/>
      <c r="Q10" s="18" t="s">
        <v>50</v>
      </c>
      <c r="R10" s="18" t="s">
        <v>51</v>
      </c>
    </row>
    <row r="11" spans="1:18" ht="210" x14ac:dyDescent="0.25">
      <c r="A11" s="23">
        <v>5</v>
      </c>
      <c r="B11" s="23">
        <v>1</v>
      </c>
      <c r="C11" s="23">
        <v>1</v>
      </c>
      <c r="D11" s="24">
        <v>6</v>
      </c>
      <c r="E11" s="24" t="s">
        <v>67</v>
      </c>
      <c r="F11" s="30" t="s">
        <v>68</v>
      </c>
      <c r="G11" s="24" t="s">
        <v>69</v>
      </c>
      <c r="H11" s="24" t="s">
        <v>70</v>
      </c>
      <c r="I11" s="25" t="s">
        <v>71</v>
      </c>
      <c r="J11" s="24" t="s">
        <v>72</v>
      </c>
      <c r="K11" s="26" t="s">
        <v>73</v>
      </c>
      <c r="L11" s="26"/>
      <c r="M11" s="27">
        <v>76169.039999999994</v>
      </c>
      <c r="N11" s="23"/>
      <c r="O11" s="27">
        <v>68405.100000000006</v>
      </c>
      <c r="P11" s="27"/>
      <c r="Q11" s="24" t="s">
        <v>74</v>
      </c>
      <c r="R11" s="24" t="s">
        <v>75</v>
      </c>
    </row>
    <row r="12" spans="1:18" ht="75" x14ac:dyDescent="0.25">
      <c r="A12" s="24">
        <v>6</v>
      </c>
      <c r="B12" s="24">
        <v>1</v>
      </c>
      <c r="C12" s="24">
        <v>1</v>
      </c>
      <c r="D12" s="24">
        <v>6</v>
      </c>
      <c r="E12" s="24" t="s">
        <v>76</v>
      </c>
      <c r="F12" s="24" t="s">
        <v>77</v>
      </c>
      <c r="G12" s="24" t="s">
        <v>78</v>
      </c>
      <c r="H12" s="24" t="s">
        <v>79</v>
      </c>
      <c r="I12" s="24" t="s">
        <v>80</v>
      </c>
      <c r="J12" s="24" t="s">
        <v>81</v>
      </c>
      <c r="K12" s="23" t="s">
        <v>41</v>
      </c>
      <c r="L12" s="26"/>
      <c r="M12" s="28">
        <v>57700</v>
      </c>
      <c r="N12" s="29"/>
      <c r="O12" s="28">
        <v>51825</v>
      </c>
      <c r="P12" s="29"/>
      <c r="Q12" s="24" t="s">
        <v>82</v>
      </c>
      <c r="R12" s="24" t="s">
        <v>83</v>
      </c>
    </row>
    <row r="13" spans="1:18" ht="180" x14ac:dyDescent="0.25">
      <c r="A13" s="17">
        <v>7</v>
      </c>
      <c r="B13" s="18">
        <v>2</v>
      </c>
      <c r="C13" s="17">
        <v>1</v>
      </c>
      <c r="D13" s="18">
        <v>6</v>
      </c>
      <c r="E13" s="31" t="s">
        <v>84</v>
      </c>
      <c r="F13" s="31" t="s">
        <v>85</v>
      </c>
      <c r="G13" s="18" t="s">
        <v>86</v>
      </c>
      <c r="H13" s="18" t="s">
        <v>87</v>
      </c>
      <c r="I13" s="19" t="s">
        <v>88</v>
      </c>
      <c r="J13" s="18" t="s">
        <v>89</v>
      </c>
      <c r="K13" s="20" t="s">
        <v>90</v>
      </c>
      <c r="L13" s="20"/>
      <c r="M13" s="21">
        <v>38346.57</v>
      </c>
      <c r="N13" s="17"/>
      <c r="O13" s="21">
        <v>32934.57</v>
      </c>
      <c r="P13" s="21"/>
      <c r="Q13" s="18" t="s">
        <v>91</v>
      </c>
      <c r="R13" s="18" t="s">
        <v>92</v>
      </c>
    </row>
    <row r="14" spans="1:18" ht="105" x14ac:dyDescent="0.25">
      <c r="A14" s="23">
        <v>8</v>
      </c>
      <c r="B14" s="23">
        <v>1</v>
      </c>
      <c r="C14" s="23">
        <v>1</v>
      </c>
      <c r="D14" s="24">
        <v>6</v>
      </c>
      <c r="E14" s="24" t="s">
        <v>93</v>
      </c>
      <c r="F14" s="24" t="s">
        <v>94</v>
      </c>
      <c r="G14" s="24" t="s">
        <v>95</v>
      </c>
      <c r="H14" s="24" t="s">
        <v>96</v>
      </c>
      <c r="I14" s="25" t="s">
        <v>97</v>
      </c>
      <c r="J14" s="24" t="s">
        <v>98</v>
      </c>
      <c r="K14" s="26" t="s">
        <v>41</v>
      </c>
      <c r="L14" s="26"/>
      <c r="M14" s="27">
        <v>61040.88</v>
      </c>
      <c r="N14" s="23"/>
      <c r="O14" s="27">
        <v>60260.88</v>
      </c>
      <c r="P14" s="27"/>
      <c r="Q14" s="24" t="s">
        <v>74</v>
      </c>
      <c r="R14" s="24" t="s">
        <v>99</v>
      </c>
    </row>
    <row r="15" spans="1:18" ht="60" x14ac:dyDescent="0.25">
      <c r="A15" s="24">
        <v>9</v>
      </c>
      <c r="B15" s="24"/>
      <c r="C15" s="24"/>
      <c r="D15" s="24">
        <v>6</v>
      </c>
      <c r="E15" s="24" t="s">
        <v>100</v>
      </c>
      <c r="F15" s="24" t="s">
        <v>101</v>
      </c>
      <c r="G15" s="24" t="s">
        <v>102</v>
      </c>
      <c r="H15" s="24" t="s">
        <v>103</v>
      </c>
      <c r="I15" s="23" t="s">
        <v>104</v>
      </c>
      <c r="J15" s="24" t="s">
        <v>105</v>
      </c>
      <c r="K15" s="23" t="s">
        <v>41</v>
      </c>
      <c r="L15" s="26"/>
      <c r="M15" s="28">
        <v>30918.98</v>
      </c>
      <c r="N15" s="29"/>
      <c r="O15" s="28">
        <v>27718.98</v>
      </c>
      <c r="P15" s="29"/>
      <c r="Q15" s="24" t="s">
        <v>91</v>
      </c>
      <c r="R15" s="24" t="s">
        <v>92</v>
      </c>
    </row>
    <row r="16" spans="1:18" ht="75" x14ac:dyDescent="0.25">
      <c r="A16" s="17">
        <v>10</v>
      </c>
      <c r="B16" s="18">
        <v>1</v>
      </c>
      <c r="C16" s="17">
        <v>1</v>
      </c>
      <c r="D16" s="18">
        <v>6</v>
      </c>
      <c r="E16" s="18" t="s">
        <v>106</v>
      </c>
      <c r="F16" s="18" t="s">
        <v>107</v>
      </c>
      <c r="G16" s="18" t="s">
        <v>62</v>
      </c>
      <c r="H16" s="18" t="s">
        <v>108</v>
      </c>
      <c r="I16" s="19" t="s">
        <v>109</v>
      </c>
      <c r="J16" s="18" t="s">
        <v>110</v>
      </c>
      <c r="K16" s="20" t="s">
        <v>111</v>
      </c>
      <c r="L16" s="20"/>
      <c r="M16" s="21">
        <v>93600</v>
      </c>
      <c r="N16" s="17"/>
      <c r="O16" s="21">
        <v>93600</v>
      </c>
      <c r="P16" s="21"/>
      <c r="Q16" s="18" t="s">
        <v>112</v>
      </c>
      <c r="R16" s="18" t="s">
        <v>113</v>
      </c>
    </row>
    <row r="17" spans="1:18" ht="105" x14ac:dyDescent="0.25">
      <c r="A17" s="23">
        <v>11</v>
      </c>
      <c r="B17" s="23">
        <v>6</v>
      </c>
      <c r="C17" s="23">
        <v>1</v>
      </c>
      <c r="D17" s="24">
        <v>6</v>
      </c>
      <c r="E17" s="24" t="s">
        <v>114</v>
      </c>
      <c r="F17" s="24" t="s">
        <v>115</v>
      </c>
      <c r="G17" s="24" t="s">
        <v>116</v>
      </c>
      <c r="H17" s="24" t="s">
        <v>117</v>
      </c>
      <c r="I17" s="24" t="s">
        <v>118</v>
      </c>
      <c r="J17" s="24" t="s">
        <v>119</v>
      </c>
      <c r="K17" s="23" t="s">
        <v>41</v>
      </c>
      <c r="L17" s="26"/>
      <c r="M17" s="27">
        <v>95800</v>
      </c>
      <c r="N17" s="23"/>
      <c r="O17" s="27">
        <v>95800</v>
      </c>
      <c r="P17" s="27"/>
      <c r="Q17" s="18" t="s">
        <v>120</v>
      </c>
      <c r="R17" s="32" t="s">
        <v>121</v>
      </c>
    </row>
    <row r="18" spans="1:18" ht="150" x14ac:dyDescent="0.25">
      <c r="A18" s="24">
        <v>12</v>
      </c>
      <c r="B18" s="24">
        <v>2</v>
      </c>
      <c r="C18" s="24">
        <v>1</v>
      </c>
      <c r="D18" s="24">
        <v>9</v>
      </c>
      <c r="E18" s="24" t="s">
        <v>122</v>
      </c>
      <c r="F18" s="24" t="s">
        <v>123</v>
      </c>
      <c r="G18" s="24" t="s">
        <v>62</v>
      </c>
      <c r="H18" s="24" t="s">
        <v>108</v>
      </c>
      <c r="I18" s="23" t="s">
        <v>124</v>
      </c>
      <c r="J18" s="24" t="s">
        <v>125</v>
      </c>
      <c r="K18" s="23" t="s">
        <v>41</v>
      </c>
      <c r="L18" s="26"/>
      <c r="M18" s="28">
        <v>95550</v>
      </c>
      <c r="N18" s="29"/>
      <c r="O18" s="28">
        <v>83125</v>
      </c>
      <c r="P18" s="29"/>
      <c r="Q18" s="33" t="s">
        <v>126</v>
      </c>
      <c r="R18" s="24" t="s">
        <v>127</v>
      </c>
    </row>
    <row r="19" spans="1:18" ht="240" x14ac:dyDescent="0.25">
      <c r="A19" s="17">
        <v>13</v>
      </c>
      <c r="B19" s="18">
        <v>3</v>
      </c>
      <c r="C19" s="17">
        <v>1</v>
      </c>
      <c r="D19" s="18">
        <v>9</v>
      </c>
      <c r="E19" s="18" t="s">
        <v>128</v>
      </c>
      <c r="F19" s="18" t="s">
        <v>129</v>
      </c>
      <c r="G19" s="18" t="s">
        <v>130</v>
      </c>
      <c r="H19" s="18" t="s">
        <v>131</v>
      </c>
      <c r="I19" s="19" t="s">
        <v>132</v>
      </c>
      <c r="J19" s="18" t="s">
        <v>49</v>
      </c>
      <c r="K19" s="20" t="s">
        <v>73</v>
      </c>
      <c r="L19" s="20"/>
      <c r="M19" s="21">
        <v>14030</v>
      </c>
      <c r="N19" s="17"/>
      <c r="O19" s="21">
        <v>14030</v>
      </c>
      <c r="P19" s="21"/>
      <c r="Q19" s="18" t="s">
        <v>133</v>
      </c>
      <c r="R19" s="18" t="s">
        <v>134</v>
      </c>
    </row>
    <row r="20" spans="1:18" ht="105" x14ac:dyDescent="0.25">
      <c r="A20" s="23">
        <v>14</v>
      </c>
      <c r="B20" s="23">
        <v>2</v>
      </c>
      <c r="C20" s="23">
        <v>3</v>
      </c>
      <c r="D20" s="24">
        <v>10</v>
      </c>
      <c r="E20" s="24" t="s">
        <v>135</v>
      </c>
      <c r="F20" s="24" t="s">
        <v>136</v>
      </c>
      <c r="G20" s="24" t="s">
        <v>137</v>
      </c>
      <c r="H20" s="24" t="s">
        <v>138</v>
      </c>
      <c r="I20" s="25" t="s">
        <v>139</v>
      </c>
      <c r="J20" s="24" t="s">
        <v>140</v>
      </c>
      <c r="K20" s="26" t="s">
        <v>41</v>
      </c>
      <c r="L20" s="26"/>
      <c r="M20" s="27">
        <v>23565.29</v>
      </c>
      <c r="N20" s="23"/>
      <c r="O20" s="27">
        <v>19965.29</v>
      </c>
      <c r="P20" s="27"/>
      <c r="Q20" s="24" t="s">
        <v>91</v>
      </c>
      <c r="R20" s="24" t="s">
        <v>92</v>
      </c>
    </row>
    <row r="21" spans="1:18" ht="345" x14ac:dyDescent="0.25">
      <c r="A21" s="23">
        <v>15</v>
      </c>
      <c r="B21" s="23">
        <v>2</v>
      </c>
      <c r="C21" s="23">
        <v>3</v>
      </c>
      <c r="D21" s="24">
        <v>10</v>
      </c>
      <c r="E21" s="24" t="s">
        <v>141</v>
      </c>
      <c r="F21" s="30" t="s">
        <v>142</v>
      </c>
      <c r="G21" s="24" t="s">
        <v>143</v>
      </c>
      <c r="H21" s="24" t="s">
        <v>144</v>
      </c>
      <c r="I21" s="25" t="s">
        <v>145</v>
      </c>
      <c r="J21" s="24" t="s">
        <v>146</v>
      </c>
      <c r="K21" s="26" t="s">
        <v>41</v>
      </c>
      <c r="L21" s="26"/>
      <c r="M21" s="27">
        <v>36229.230000000003</v>
      </c>
      <c r="N21" s="23"/>
      <c r="O21" s="27">
        <v>30029.23</v>
      </c>
      <c r="P21" s="27"/>
      <c r="Q21" s="24" t="s">
        <v>91</v>
      </c>
      <c r="R21" s="24" t="s">
        <v>92</v>
      </c>
    </row>
    <row r="22" spans="1:18" ht="120" x14ac:dyDescent="0.25">
      <c r="A22" s="24">
        <v>16</v>
      </c>
      <c r="B22" s="24">
        <v>6</v>
      </c>
      <c r="C22" s="24">
        <v>5</v>
      </c>
      <c r="D22" s="24">
        <v>11</v>
      </c>
      <c r="E22" s="24" t="s">
        <v>147</v>
      </c>
      <c r="F22" s="24" t="s">
        <v>148</v>
      </c>
      <c r="G22" s="24" t="s">
        <v>149</v>
      </c>
      <c r="H22" s="24" t="s">
        <v>150</v>
      </c>
      <c r="I22" s="23" t="s">
        <v>151</v>
      </c>
      <c r="J22" s="24" t="s">
        <v>152</v>
      </c>
      <c r="K22" s="23" t="s">
        <v>41</v>
      </c>
      <c r="L22" s="26"/>
      <c r="M22" s="28">
        <v>20563.099999999999</v>
      </c>
      <c r="N22" s="29"/>
      <c r="O22" s="28">
        <v>11489.1</v>
      </c>
      <c r="P22" s="29"/>
      <c r="Q22" s="24" t="s">
        <v>153</v>
      </c>
      <c r="R22" s="24" t="s">
        <v>154</v>
      </c>
    </row>
    <row r="23" spans="1:18" ht="135" x14ac:dyDescent="0.25">
      <c r="A23" s="17">
        <v>17</v>
      </c>
      <c r="B23" s="18">
        <v>6</v>
      </c>
      <c r="C23" s="17">
        <v>5</v>
      </c>
      <c r="D23" s="18">
        <v>11</v>
      </c>
      <c r="E23" s="18" t="s">
        <v>155</v>
      </c>
      <c r="F23" s="18" t="s">
        <v>156</v>
      </c>
      <c r="G23" s="18" t="s">
        <v>157</v>
      </c>
      <c r="H23" s="18" t="s">
        <v>158</v>
      </c>
      <c r="I23" s="19" t="s">
        <v>159</v>
      </c>
      <c r="J23" s="18" t="s">
        <v>49</v>
      </c>
      <c r="K23" s="20" t="s">
        <v>160</v>
      </c>
      <c r="L23" s="20"/>
      <c r="M23" s="21">
        <v>28562.2</v>
      </c>
      <c r="N23" s="17"/>
      <c r="O23" s="21">
        <v>19216</v>
      </c>
      <c r="P23" s="21"/>
      <c r="Q23" s="18" t="s">
        <v>161</v>
      </c>
      <c r="R23" s="18" t="s">
        <v>162</v>
      </c>
    </row>
    <row r="24" spans="1:18" ht="150" x14ac:dyDescent="0.25">
      <c r="A24" s="23">
        <v>18</v>
      </c>
      <c r="B24" s="23">
        <v>6</v>
      </c>
      <c r="C24" s="23">
        <v>5</v>
      </c>
      <c r="D24" s="24">
        <v>11</v>
      </c>
      <c r="E24" s="24" t="s">
        <v>163</v>
      </c>
      <c r="F24" s="24" t="s">
        <v>164</v>
      </c>
      <c r="G24" s="24" t="s">
        <v>165</v>
      </c>
      <c r="H24" s="24" t="s">
        <v>166</v>
      </c>
      <c r="I24" s="25" t="s">
        <v>167</v>
      </c>
      <c r="J24" s="24" t="s">
        <v>49</v>
      </c>
      <c r="K24" s="26" t="s">
        <v>41</v>
      </c>
      <c r="L24" s="26"/>
      <c r="M24" s="27">
        <v>17491.650000000001</v>
      </c>
      <c r="N24" s="23"/>
      <c r="O24" s="27">
        <v>15711.72</v>
      </c>
      <c r="P24" s="27"/>
      <c r="Q24" s="24" t="s">
        <v>168</v>
      </c>
      <c r="R24" s="24" t="s">
        <v>169</v>
      </c>
    </row>
    <row r="25" spans="1:18" ht="120.75" thickBot="1" x14ac:dyDescent="0.3">
      <c r="A25" s="24">
        <v>19</v>
      </c>
      <c r="B25" s="24">
        <v>4</v>
      </c>
      <c r="C25" s="24">
        <v>2</v>
      </c>
      <c r="D25" s="24">
        <v>12</v>
      </c>
      <c r="E25" s="34" t="s">
        <v>170</v>
      </c>
      <c r="F25" s="35" t="s">
        <v>171</v>
      </c>
      <c r="G25" s="24" t="s">
        <v>172</v>
      </c>
      <c r="H25" s="24" t="s">
        <v>173</v>
      </c>
      <c r="I25" s="23" t="s">
        <v>174</v>
      </c>
      <c r="J25" s="24" t="s">
        <v>175</v>
      </c>
      <c r="K25" s="23" t="s">
        <v>41</v>
      </c>
      <c r="L25" s="26"/>
      <c r="M25" s="28">
        <v>21669.5</v>
      </c>
      <c r="N25" s="29"/>
      <c r="O25" s="28">
        <v>16569.5</v>
      </c>
      <c r="P25" s="29"/>
      <c r="Q25" s="24" t="s">
        <v>91</v>
      </c>
      <c r="R25" s="24" t="s">
        <v>92</v>
      </c>
    </row>
    <row r="26" spans="1:18" ht="120" x14ac:dyDescent="0.25">
      <c r="A26" s="23">
        <v>20</v>
      </c>
      <c r="B26" s="23">
        <v>6</v>
      </c>
      <c r="C26" s="23">
        <v>1</v>
      </c>
      <c r="D26" s="24">
        <v>13</v>
      </c>
      <c r="E26" s="24" t="s">
        <v>176</v>
      </c>
      <c r="F26" s="36" t="s">
        <v>177</v>
      </c>
      <c r="G26" s="24" t="s">
        <v>178</v>
      </c>
      <c r="H26" s="24" t="s">
        <v>179</v>
      </c>
      <c r="I26" s="25" t="s">
        <v>180</v>
      </c>
      <c r="J26" s="24" t="s">
        <v>181</v>
      </c>
      <c r="K26" s="26" t="s">
        <v>160</v>
      </c>
      <c r="L26" s="26"/>
      <c r="M26" s="27">
        <v>51091.199999999997</v>
      </c>
      <c r="N26" s="23"/>
      <c r="O26" s="27">
        <v>44399.199999999997</v>
      </c>
      <c r="P26" s="27"/>
      <c r="Q26" s="18" t="s">
        <v>182</v>
      </c>
      <c r="R26" s="32" t="s">
        <v>183</v>
      </c>
    </row>
    <row r="27" spans="1:18" s="48" customFormat="1" ht="153.75" customHeight="1" x14ac:dyDescent="0.25">
      <c r="A27" s="37">
        <v>21</v>
      </c>
      <c r="B27" s="37">
        <v>6</v>
      </c>
      <c r="C27" s="37">
        <v>1</v>
      </c>
      <c r="D27" s="38">
        <v>13</v>
      </c>
      <c r="E27" s="39" t="s">
        <v>184</v>
      </c>
      <c r="F27" s="40" t="s">
        <v>185</v>
      </c>
      <c r="G27" s="41" t="s">
        <v>186</v>
      </c>
      <c r="H27" s="41" t="s">
        <v>187</v>
      </c>
      <c r="I27" s="42" t="s">
        <v>188</v>
      </c>
      <c r="J27" s="41" t="s">
        <v>49</v>
      </c>
      <c r="K27" s="43" t="s">
        <v>73</v>
      </c>
      <c r="L27" s="43"/>
      <c r="M27" s="44">
        <v>29225.5</v>
      </c>
      <c r="N27" s="45"/>
      <c r="O27" s="44">
        <v>12619.96</v>
      </c>
      <c r="P27" s="46"/>
      <c r="Q27" s="47" t="s">
        <v>189</v>
      </c>
      <c r="R27" s="41" t="s">
        <v>190</v>
      </c>
    </row>
    <row r="28" spans="1:18" s="48" customFormat="1" ht="209.25" customHeight="1" x14ac:dyDescent="0.25">
      <c r="A28" s="37">
        <v>22</v>
      </c>
      <c r="B28" s="37">
        <v>2</v>
      </c>
      <c r="C28" s="37">
        <v>3</v>
      </c>
      <c r="D28" s="38">
        <v>13</v>
      </c>
      <c r="E28" s="39" t="s">
        <v>191</v>
      </c>
      <c r="F28" s="40" t="s">
        <v>192</v>
      </c>
      <c r="G28" s="41" t="s">
        <v>193</v>
      </c>
      <c r="H28" s="41" t="s">
        <v>194</v>
      </c>
      <c r="I28" s="42" t="s">
        <v>195</v>
      </c>
      <c r="J28" s="41" t="s">
        <v>196</v>
      </c>
      <c r="K28" s="43" t="s">
        <v>41</v>
      </c>
      <c r="L28" s="43"/>
      <c r="M28" s="44">
        <v>23058.39</v>
      </c>
      <c r="N28" s="45"/>
      <c r="O28" s="44">
        <v>19408.39</v>
      </c>
      <c r="P28" s="46"/>
      <c r="Q28" s="47" t="s">
        <v>91</v>
      </c>
      <c r="R28" s="41" t="s">
        <v>197</v>
      </c>
    </row>
    <row r="30" spans="1:18" x14ac:dyDescent="0.25">
      <c r="N30" s="49"/>
      <c r="O30" s="50" t="s">
        <v>198</v>
      </c>
      <c r="P30" s="51"/>
    </row>
    <row r="31" spans="1:18" x14ac:dyDescent="0.25">
      <c r="N31" s="52"/>
      <c r="O31" s="53" t="s">
        <v>199</v>
      </c>
      <c r="P31" s="54" t="s">
        <v>200</v>
      </c>
    </row>
    <row r="32" spans="1:18" x14ac:dyDescent="0.25">
      <c r="N32" s="52" t="s">
        <v>201</v>
      </c>
      <c r="O32" s="55">
        <v>22</v>
      </c>
      <c r="P32" s="21">
        <f>O7+O8+O9+O10+O11+O12+O13+O14+O15+O16+O17+O18+O19+O20+O21+O22+O23+O24+O25+O26+O27+O28</f>
        <v>1008382.7999999999</v>
      </c>
    </row>
    <row r="34" spans="1:18" ht="18.75" x14ac:dyDescent="0.3">
      <c r="A34" s="1" t="s">
        <v>202</v>
      </c>
      <c r="L34" s="56"/>
    </row>
    <row r="35" spans="1:18" x14ac:dyDescent="0.25">
      <c r="A35" s="57"/>
      <c r="B35" s="57"/>
      <c r="C35" s="57"/>
      <c r="D35" s="57"/>
      <c r="E35" s="57"/>
      <c r="F35" s="57"/>
    </row>
    <row r="36" spans="1:18" ht="67.5" customHeight="1" x14ac:dyDescent="0.25">
      <c r="A36" s="3" t="s">
        <v>1</v>
      </c>
      <c r="B36" s="4" t="s">
        <v>2</v>
      </c>
      <c r="C36" s="4" t="s">
        <v>3</v>
      </c>
      <c r="D36" s="4" t="s">
        <v>4</v>
      </c>
      <c r="E36" s="3" t="s">
        <v>5</v>
      </c>
      <c r="F36" s="3" t="s">
        <v>6</v>
      </c>
      <c r="G36" s="3" t="s">
        <v>7</v>
      </c>
      <c r="H36" s="5" t="s">
        <v>8</v>
      </c>
      <c r="I36" s="5"/>
      <c r="J36" s="3" t="s">
        <v>9</v>
      </c>
      <c r="K36" s="6" t="s">
        <v>10</v>
      </c>
      <c r="L36" s="7"/>
      <c r="M36" s="8" t="s">
        <v>11</v>
      </c>
      <c r="N36" s="8"/>
      <c r="O36" s="8" t="s">
        <v>12</v>
      </c>
      <c r="P36" s="8"/>
      <c r="Q36" s="3" t="s">
        <v>13</v>
      </c>
      <c r="R36" s="4" t="s">
        <v>14</v>
      </c>
    </row>
    <row r="37" spans="1:18" x14ac:dyDescent="0.25">
      <c r="A37" s="10"/>
      <c r="B37" s="11"/>
      <c r="C37" s="11"/>
      <c r="D37" s="11"/>
      <c r="E37" s="10"/>
      <c r="F37" s="10"/>
      <c r="G37" s="10"/>
      <c r="H37" s="12" t="s">
        <v>15</v>
      </c>
      <c r="I37" s="12" t="s">
        <v>16</v>
      </c>
      <c r="J37" s="10"/>
      <c r="K37" s="13">
        <v>2020</v>
      </c>
      <c r="L37" s="13">
        <v>2021</v>
      </c>
      <c r="M37" s="14">
        <v>2020</v>
      </c>
      <c r="N37" s="14">
        <v>2021</v>
      </c>
      <c r="O37" s="14">
        <v>2020</v>
      </c>
      <c r="P37" s="14">
        <v>2021</v>
      </c>
      <c r="Q37" s="10"/>
      <c r="R37" s="11"/>
    </row>
    <row r="38" spans="1:18" x14ac:dyDescent="0.25">
      <c r="A38" s="15" t="s">
        <v>17</v>
      </c>
      <c r="B38" s="12" t="s">
        <v>18</v>
      </c>
      <c r="C38" s="12" t="s">
        <v>19</v>
      </c>
      <c r="D38" s="12" t="s">
        <v>20</v>
      </c>
      <c r="E38" s="15" t="s">
        <v>21</v>
      </c>
      <c r="F38" s="15" t="s">
        <v>22</v>
      </c>
      <c r="G38" s="15" t="s">
        <v>23</v>
      </c>
      <c r="H38" s="12" t="s">
        <v>24</v>
      </c>
      <c r="I38" s="12" t="s">
        <v>25</v>
      </c>
      <c r="J38" s="15" t="s">
        <v>26</v>
      </c>
      <c r="K38" s="13" t="s">
        <v>27</v>
      </c>
      <c r="L38" s="13" t="s">
        <v>28</v>
      </c>
      <c r="M38" s="16" t="s">
        <v>29</v>
      </c>
      <c r="N38" s="16" t="s">
        <v>30</v>
      </c>
      <c r="O38" s="16" t="s">
        <v>31</v>
      </c>
      <c r="P38" s="16" t="s">
        <v>32</v>
      </c>
      <c r="Q38" s="15" t="s">
        <v>33</v>
      </c>
      <c r="R38" s="12" t="s">
        <v>34</v>
      </c>
    </row>
    <row r="39" spans="1:18" ht="210" x14ac:dyDescent="0.25">
      <c r="A39" s="23">
        <v>1</v>
      </c>
      <c r="B39" s="23">
        <v>6</v>
      </c>
      <c r="C39" s="23">
        <v>1</v>
      </c>
      <c r="D39" s="58">
        <v>6</v>
      </c>
      <c r="E39" s="24" t="s">
        <v>203</v>
      </c>
      <c r="F39" s="59" t="s">
        <v>204</v>
      </c>
      <c r="G39" s="24" t="s">
        <v>205</v>
      </c>
      <c r="H39" s="24" t="s">
        <v>206</v>
      </c>
      <c r="I39" s="25" t="s">
        <v>207</v>
      </c>
      <c r="J39" s="24" t="s">
        <v>208</v>
      </c>
      <c r="K39" s="26" t="s">
        <v>73</v>
      </c>
      <c r="L39" s="26"/>
      <c r="M39" s="27">
        <v>77544.7</v>
      </c>
      <c r="N39" s="23"/>
      <c r="O39" s="27">
        <v>68540.710000000006</v>
      </c>
      <c r="P39" s="60"/>
      <c r="Q39" s="18" t="s">
        <v>74</v>
      </c>
      <c r="R39" s="18" t="s">
        <v>209</v>
      </c>
    </row>
    <row r="40" spans="1:18" ht="225" x14ac:dyDescent="0.25">
      <c r="A40" s="23">
        <v>2</v>
      </c>
      <c r="B40" s="23">
        <v>6</v>
      </c>
      <c r="C40" s="23">
        <v>3</v>
      </c>
      <c r="D40" s="58">
        <v>10</v>
      </c>
      <c r="E40" s="61" t="s">
        <v>210</v>
      </c>
      <c r="F40" s="59" t="s">
        <v>211</v>
      </c>
      <c r="G40" s="24" t="s">
        <v>212</v>
      </c>
      <c r="H40" s="24" t="s">
        <v>213</v>
      </c>
      <c r="I40" s="25" t="s">
        <v>214</v>
      </c>
      <c r="J40" s="24" t="s">
        <v>49</v>
      </c>
      <c r="K40" s="26" t="s">
        <v>41</v>
      </c>
      <c r="L40" s="26"/>
      <c r="M40" s="27">
        <v>40942</v>
      </c>
      <c r="N40" s="23"/>
      <c r="O40" s="27">
        <v>18402</v>
      </c>
      <c r="P40" s="60"/>
      <c r="Q40" s="18" t="s">
        <v>215</v>
      </c>
      <c r="R40" s="24" t="s">
        <v>216</v>
      </c>
    </row>
    <row r="41" spans="1:18" ht="297.75" customHeight="1" x14ac:dyDescent="0.25">
      <c r="A41" s="23">
        <v>3</v>
      </c>
      <c r="B41" s="23">
        <v>6</v>
      </c>
      <c r="C41" s="23">
        <v>1</v>
      </c>
      <c r="D41" s="58">
        <v>13</v>
      </c>
      <c r="E41" s="61" t="s">
        <v>217</v>
      </c>
      <c r="F41" s="62" t="s">
        <v>218</v>
      </c>
      <c r="G41" s="23" t="s">
        <v>219</v>
      </c>
      <c r="H41" s="24" t="s">
        <v>220</v>
      </c>
      <c r="I41" s="63" t="s">
        <v>221</v>
      </c>
      <c r="J41" s="23" t="s">
        <v>49</v>
      </c>
      <c r="K41" s="64" t="s">
        <v>222</v>
      </c>
      <c r="L41" s="64"/>
      <c r="M41" s="27">
        <v>10129</v>
      </c>
      <c r="N41" s="23"/>
      <c r="O41" s="27">
        <v>8500</v>
      </c>
      <c r="P41" s="60"/>
      <c r="Q41" s="17" t="s">
        <v>223</v>
      </c>
      <c r="R41" s="24" t="s">
        <v>224</v>
      </c>
    </row>
    <row r="42" spans="1:18" ht="180" x14ac:dyDescent="0.25">
      <c r="A42" s="23">
        <v>4</v>
      </c>
      <c r="B42" s="23">
        <v>6</v>
      </c>
      <c r="C42" s="23">
        <v>3</v>
      </c>
      <c r="D42" s="58">
        <v>13</v>
      </c>
      <c r="E42" s="61" t="s">
        <v>225</v>
      </c>
      <c r="F42" s="59" t="s">
        <v>226</v>
      </c>
      <c r="G42" s="24" t="s">
        <v>227</v>
      </c>
      <c r="H42" s="24" t="s">
        <v>228</v>
      </c>
      <c r="I42" s="25" t="s">
        <v>229</v>
      </c>
      <c r="J42" s="24" t="s">
        <v>49</v>
      </c>
      <c r="K42" s="64" t="s">
        <v>73</v>
      </c>
      <c r="L42" s="64"/>
      <c r="M42" s="27">
        <v>50451.199999999997</v>
      </c>
      <c r="N42" s="23"/>
      <c r="O42" s="27">
        <v>38675.57</v>
      </c>
      <c r="P42" s="60"/>
      <c r="Q42" s="18" t="s">
        <v>230</v>
      </c>
      <c r="R42" s="24" t="s">
        <v>231</v>
      </c>
    </row>
    <row r="43" spans="1:18" ht="198.75" customHeight="1" x14ac:dyDescent="0.25">
      <c r="A43" s="23">
        <v>5</v>
      </c>
      <c r="B43" s="23">
        <v>6</v>
      </c>
      <c r="C43" s="23">
        <v>5</v>
      </c>
      <c r="D43" s="23">
        <v>13</v>
      </c>
      <c r="E43" s="30" t="s">
        <v>232</v>
      </c>
      <c r="F43" s="65" t="s">
        <v>233</v>
      </c>
      <c r="G43" s="23" t="s">
        <v>234</v>
      </c>
      <c r="H43" s="24" t="s">
        <v>235</v>
      </c>
      <c r="I43" s="24" t="s">
        <v>236</v>
      </c>
      <c r="J43" s="23" t="s">
        <v>237</v>
      </c>
      <c r="K43" s="23" t="s">
        <v>222</v>
      </c>
      <c r="L43" s="23"/>
      <c r="M43" s="23">
        <v>31515.67</v>
      </c>
      <c r="N43" s="23"/>
      <c r="O43" s="23">
        <v>26228.99</v>
      </c>
      <c r="P43" s="66"/>
      <c r="Q43" s="24" t="s">
        <v>238</v>
      </c>
      <c r="R43" s="24" t="s">
        <v>239</v>
      </c>
    </row>
    <row r="44" spans="1:18" ht="120" x14ac:dyDescent="0.25">
      <c r="A44" s="23">
        <v>6</v>
      </c>
      <c r="B44" s="23">
        <v>6</v>
      </c>
      <c r="C44" s="23">
        <v>1</v>
      </c>
      <c r="D44" s="23">
        <v>13</v>
      </c>
      <c r="E44" s="67" t="s">
        <v>240</v>
      </c>
      <c r="F44" s="68" t="s">
        <v>241</v>
      </c>
      <c r="G44" s="24" t="s">
        <v>242</v>
      </c>
      <c r="H44" s="24" t="s">
        <v>243</v>
      </c>
      <c r="I44" s="24" t="s">
        <v>244</v>
      </c>
      <c r="J44" s="24" t="s">
        <v>49</v>
      </c>
      <c r="K44" s="24" t="s">
        <v>73</v>
      </c>
      <c r="L44" s="24"/>
      <c r="M44" s="24">
        <v>10325.42</v>
      </c>
      <c r="N44" s="24"/>
      <c r="O44" s="24">
        <v>9645.42</v>
      </c>
      <c r="P44" s="24"/>
      <c r="Q44" s="24" t="s">
        <v>245</v>
      </c>
      <c r="R44" s="24" t="s">
        <v>246</v>
      </c>
    </row>
    <row r="46" spans="1:18" x14ac:dyDescent="0.25">
      <c r="N46" s="49"/>
      <c r="O46" s="50" t="s">
        <v>198</v>
      </c>
      <c r="P46" s="51"/>
    </row>
    <row r="47" spans="1:18" x14ac:dyDescent="0.25">
      <c r="N47" s="52"/>
      <c r="O47" s="53" t="s">
        <v>199</v>
      </c>
      <c r="P47" s="54" t="s">
        <v>200</v>
      </c>
    </row>
    <row r="48" spans="1:18" x14ac:dyDescent="0.25">
      <c r="N48" s="52" t="s">
        <v>201</v>
      </c>
      <c r="O48" s="55">
        <v>6</v>
      </c>
      <c r="P48" s="21">
        <f>O39+O40+O41+O42+O43+O44</f>
        <v>169992.69</v>
      </c>
    </row>
  </sheetData>
  <mergeCells count="31">
    <mergeCell ref="Q36:Q37"/>
    <mergeCell ref="R36:R37"/>
    <mergeCell ref="O46:P46"/>
    <mergeCell ref="G36:G37"/>
    <mergeCell ref="H36:I36"/>
    <mergeCell ref="J36:J37"/>
    <mergeCell ref="K36:L36"/>
    <mergeCell ref="M36:N36"/>
    <mergeCell ref="O36:P36"/>
    <mergeCell ref="Q4:Q5"/>
    <mergeCell ref="R4:R5"/>
    <mergeCell ref="O30:P30"/>
    <mergeCell ref="A35:F35"/>
    <mergeCell ref="A36:A37"/>
    <mergeCell ref="B36:B37"/>
    <mergeCell ref="C36:C37"/>
    <mergeCell ref="D36:D37"/>
    <mergeCell ref="E36:E37"/>
    <mergeCell ref="F36:F37"/>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2020-10-21T09:14:48Z</dcterms:created>
  <dcterms:modified xsi:type="dcterms:W3CDTF">2020-10-21T09:14:48Z</dcterms:modified>
</cp:coreProperties>
</file>