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Mał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2" i="1" l="1"/>
</calcChain>
</file>

<file path=xl/sharedStrings.xml><?xml version="1.0" encoding="utf-8"?>
<sst xmlns="http://schemas.openxmlformats.org/spreadsheetml/2006/main" count="289" uniqueCount="195">
  <si>
    <t>Operacje partnerów KSOW do Planu operacyjnego KSOW na lata 2020-2021 - Województwo Małopolskie - październik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</si>
  <si>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</si>
  <si>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</si>
  <si>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</si>
  <si>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</si>
  <si>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</si>
  <si>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</si>
  <si>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</si>
  <si>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</si>
  <si>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</si>
  <si>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</si>
  <si>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</si>
  <si>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</si>
  <si>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</si>
  <si>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</si>
  <si>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</si>
  <si>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</si>
  <si>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</si>
  <si>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</si>
  <si>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</si>
  <si>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</si>
  <si>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</si>
  <si>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</si>
  <si>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</si>
  <si>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</si>
  <si>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</si>
  <si>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</si>
  <si>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</si>
  <si>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</si>
  <si>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</si>
  <si>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</si>
  <si>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</si>
  <si>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</si>
  <si>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</si>
  <si>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</si>
  <si>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1.</t>
  </si>
  <si>
    <t>VI</t>
  </si>
  <si>
    <t>Konkurs "Produkt Lokalny Podbabiogórza"</t>
  </si>
  <si>
    <t>Włączanie społeczności lokalnej w poprawę jakości życia i stanu dziedzictwa kulturowego Podbabiogórza-dzieki promocji lokalnych produktów społeczność Podbabiogórza przyczyni się do wzmocnienia dorobku kulturowego, zostanie wypromowana działalność twórców ludowych, ich pasje, zaangażowanie w kultywowanie sztuki i rzemiosła ludowego.</t>
  </si>
  <si>
    <t>konkurs</t>
  </si>
  <si>
    <t>liczba konkursów</t>
  </si>
  <si>
    <t>osoby w różnym wieku od dzieci i młodzieży, w szczególności osoby do 35 roku życia mieszkające na obszarach wiejskich oraz starsze z terenu powiatu suskiego</t>
  </si>
  <si>
    <t>I-IV</t>
  </si>
  <si>
    <t>Stowarzyszenie Lokalna Grupa Działania "Podbabiogórze"</t>
  </si>
  <si>
    <t>ul. Adama Mickiewicza 19, 34-200 Sucha Beskidzka</t>
  </si>
  <si>
    <t>liczba uczestników konkursu</t>
  </si>
  <si>
    <t>2.</t>
  </si>
  <si>
    <t>I</t>
  </si>
  <si>
    <t>Przykłady dobrych praktyk w zakresie regionalnego dziedzictwa kulinarnego - organizacja dwóch wizyt studyjnych: dla obecnych oraz dla potencjanych członków Sieci Dziedzictwa Kulinarnego Małopolska w Województwie Opolskim</t>
  </si>
  <si>
    <t>Pogłębienie i wymiana wiedzy pomiędzy uczestnikami wyjazdu w zakresie innowacyjnych nowych rozwiązań w przetwórstwie i produkcji żywności w oparciu o wiedzę przekazywaną przez praktyków z Województwa Opolskiego-producentów, przetwórców, sprzedawców sektora rolno-spożywczego.</t>
  </si>
  <si>
    <t>wyjazd studyjny</t>
  </si>
  <si>
    <t>liczba wyjazdów studyjnych</t>
  </si>
  <si>
    <t>członkowie i kandydaci sieci Dziedzctwo Kulinarne Małopolska-pochodzący z Województwa Małopolskiego producenci surowców żywnościowych, przetwórcy artykułów rolno-spożywczych, właściciele obiektów gastrronomicznych, hotelarskich świadczących usługi gastronomiczne, sprzedawcy artykułów rolno-spożywczych</t>
  </si>
  <si>
    <t>Instytut Rozwoju Obszarów Wiejskich</t>
  </si>
  <si>
    <t>ul. Czysta 21, 31-121 Kraków</t>
  </si>
  <si>
    <t>liczba uczestników wyjazdów studyjnych</t>
  </si>
  <si>
    <t>3.</t>
  </si>
  <si>
    <t>II</t>
  </si>
  <si>
    <t>Magia ziół i miodów w małych gospodarstwach rolnych</t>
  </si>
  <si>
    <t>Przekazywanie wiedzy i umiejętności na temat pozyskiwania i sprzedaży ziół i miodów, czyli produktów które daje nam bogactwo środowiska naturalnego. Przypomniane zostaną również dawne tradycyjne metody stosowania ziół i miodów.</t>
  </si>
  <si>
    <t>warsztaty</t>
  </si>
  <si>
    <t>liczba warsztatów</t>
  </si>
  <si>
    <t>Małopolscy rolnicy z powiatu: wadowickiego, tarnowskiego, krakowskiego, nowosądeckiego, właściciele małych gospodarstw rolnych, gospodarstw ekologicznych oraz agroturystycznych, przedstawiciele LGD, przedstawiciele powiatowych zespołów doradztwa rolniczego</t>
  </si>
  <si>
    <t>Małopolska Izba Rolnicza</t>
  </si>
  <si>
    <t>Os. Krakowiaków 45A/15, 31-964 Kraków</t>
  </si>
  <si>
    <t>liczba uczestników warsztatów</t>
  </si>
  <si>
    <t>4.</t>
  </si>
  <si>
    <t>Warsztaty pieczenia i dekoracji ciast dla Kół Gospodyń Wiejskich z Powiatu Dąbrowskiego</t>
  </si>
  <si>
    <t>Zwiększenie wiedzy KGW na temat przygotowania ciast i dekoracji tych ciast poprzez zorganizowanie warsztatów.</t>
  </si>
  <si>
    <t>konkurs/warszsaty</t>
  </si>
  <si>
    <t>przedstawiciele KGW z terenu powiatu dąbrowskiego</t>
  </si>
  <si>
    <t>Stowarzyszenie Samorządów Powiatu Dąbrowskiego</t>
  </si>
  <si>
    <t>ul. Berka Joselewicza 5, 33-200 Dabrowa Tarnowska</t>
  </si>
  <si>
    <t>5.</t>
  </si>
  <si>
    <t>Warroza największym zagrożeniem współczesnego pszelarstwa</t>
  </si>
  <si>
    <t>Podniesienie wiedzy i świadomości pszczelarzy z terenu Małopolski w zakresie dostępnych metod zwalczania warrozy, zapoznanie się z wynikami pracy hodowlanej prowadzonej m.in. pod kątem selekcji pszczół.</t>
  </si>
  <si>
    <t>pszczelarze, członkowie Pogórskiego Związku Pszczelarzy w Tarnowie będący mieszkańcami Województwa Małopolskiego</t>
  </si>
  <si>
    <t>Pogórski Związek Pszczelarzy w Tarnowie</t>
  </si>
  <si>
    <t>ul. Kochanowskiego 33, 33-100 Tarnów</t>
  </si>
  <si>
    <t>liczba uczestników wyjazdu studyjnego</t>
  </si>
  <si>
    <t>6.</t>
  </si>
  <si>
    <t xml:space="preserve">Konkurs "Kultura i folklor Podbabiogórza" </t>
  </si>
  <si>
    <t>Włączanie społeczności lokalnej w poprawe jakości życia i dziedzctwa kulturowego Podbabiogórza dzięki organizacji konkursu związanego z folklorem społeczność lokalna zostanie włączona w życie kulturalne.</t>
  </si>
  <si>
    <t>osoby w różnym wieku od dzieci i młodzieży, w szczególności osoby do 35 roku życia mieszkające  na obszarach wiejskich oraz starsze z terenu powiatu suskiego</t>
  </si>
  <si>
    <t>liczba uczestników konkursów</t>
  </si>
  <si>
    <t>7.</t>
  </si>
  <si>
    <t>Podtrzymywanie tradycji - warsztaty praktyczne dla Kół Gospodyń Wiejskich</t>
  </si>
  <si>
    <t>Podniesienie wiedzy , doskonalenie umiejęctności oraz rozbudzenie potrzeby kultywowania tradycji poprzez poznawanie technik wykonywania ozdób okolicznościowych.</t>
  </si>
  <si>
    <t>przedstawiciele KGW z Województwa Małopolskiego, z terenu powiatów: gorlickiego, nowosądecckiego, nowotarskiego i tatrzańskiego</t>
  </si>
  <si>
    <t>8.</t>
  </si>
  <si>
    <t>Zgoda, szacunek i praca każdą wieś wzbogaca - transfer sprawdzonych sposobów na kształtowanie dobrych relacji między mieszkańcami wsi</t>
  </si>
  <si>
    <t>Organizacja 5-dnowego wyjazdu studyjnegpo do Austrii i Niemiec dla 40 osób z Małopolski. Wyjazd ma na celu poszukiwanie efektywnych strategii prowadzących do harmonijnego rozwoju społecznego oraz poprawy jakości warunków życia mieszkańców na obszarach wiejskich.</t>
  </si>
  <si>
    <t>przedstawiciele wiejskich i miejsko-wiejskich samorządów gminnych z Małopolski (wójtowie, burmistrzowie, pracownicy referatów ds. planowania przestrzennego, ochrony środowiska i rolnictwa. Ponadto, w wyjeździe uczestniczyć będą przedstawiciele małopolskich LGD reprezentujacych rolników, przedstawiciele samorządu rolniczego (MIR), przedstawiciele organizacji zrzeszających doradców rolnych (MSDR) oraz przedstawiciele rady naukowej i członkowie insytutiu rozwoju obszarów wiejskich</t>
  </si>
  <si>
    <t>9.</t>
  </si>
  <si>
    <t>Współczesna kobieta w środowisku wiejskim</t>
  </si>
  <si>
    <t>Poznanie aktywności i inicjatyw podejmowanych przez kobiety na obszarach wiejskich w Rumunii i na Węgrzech, wymiana doświadczeń dotyczaca aktualnej sytuacji kobiet na obszarach wiejskich, wyzwań i szans jakie stoją przed współczeną kobietą w środowisku wiejskim.</t>
  </si>
  <si>
    <t xml:space="preserve">liczba wyjazdów studyjnych </t>
  </si>
  <si>
    <t>kobiety zamieszkujące obszary wiejskie w Małopolsce, właścicielki lub współwłaściecielki gospodarstw rolnych, członkinie KGW, delegatki MIR, doradczynie rolne, sołtyski, radne, kobiety prowadzące działalność gospodarcza na terenie obszarów wiejskich</t>
  </si>
  <si>
    <t>10.</t>
  </si>
  <si>
    <t>III</t>
  </si>
  <si>
    <t>Stawiamy na Produkt Polski w województwie małopolskim</t>
  </si>
  <si>
    <t>Upowszechnienie wiedzy i znaczenia wytwarzanych w regionie produktów z oznaczeniem produkt polski oraz oznaczeniami europejskimi. Uzyskanie znaczenia przetwórstwa lokalnego w rozwoju obszraów wiejskich na przykładzie promowanych produktów, takich jak mięso i wędliny, także owoce  i warzywa.</t>
  </si>
  <si>
    <t>impreza plenerowa</t>
  </si>
  <si>
    <t>liczba stoisk wystawienniczych na imprezie plenerowej</t>
  </si>
  <si>
    <t>mieszkańcy obszarów wiejskich, rolnicy, przetwórcy, konsumenci</t>
  </si>
  <si>
    <t>Stowarzyszenie Rzeźników i Wędliniarzy RP</t>
  </si>
  <si>
    <t>ul. Miodowa 14, 00-246 warszawa</t>
  </si>
  <si>
    <t>liczba odwiedzających stoiska wystawniennicze</t>
  </si>
  <si>
    <t>11.</t>
  </si>
  <si>
    <t>Innowacyjne formy współpracy i organizacji krótkich łańcuchów dostaw</t>
  </si>
  <si>
    <t>Zwiększenie wiedzy uczestników konferencji w zakresie małego przetwórstwa, krótkich łańcuchów dostaw i innowacyjnych form współpracy w organizacji sprzedaży oraz aktywizacja do podejmowania działań kooperacyjnych.</t>
  </si>
  <si>
    <t>konferencja</t>
  </si>
  <si>
    <t>liczba konferencji</t>
  </si>
  <si>
    <t>1</t>
  </si>
  <si>
    <t>Rolnicy, przedstawiciele jednostek doradztwa rolniczego, instytucji okołorolniczych, mieszkańcy obszarów wiejskich, studencji uczelni rolniczych z terenu Województwa Małopolskiego</t>
  </si>
  <si>
    <t>Małopolski Ośrodek Doradztwa Rolniczego z siedzibą w Karniowicach</t>
  </si>
  <si>
    <t>ul. Osiedlowa 9, 32-082 Karniowice</t>
  </si>
  <si>
    <t>liczba uczestników konferencji</t>
  </si>
  <si>
    <t>100</t>
  </si>
  <si>
    <t>12.</t>
  </si>
  <si>
    <t>Ochotnica i Tylmanowa w sercu Gorców</t>
  </si>
  <si>
    <t>Promocja walorów turysytycznych i przyrodniczych Gorców poprzez zorganizowanie stoiska wystawienniczego na targach turystycznych, na którym prezentowane będą tradycyjne produkty żywnościowe, wyroby rękodzielnicze i materiały promocyjne pokazujące m.in. walory Gminy wiejskiej Ochotnica Dolna.</t>
  </si>
  <si>
    <t>stoisko wystawiennicze/materiał drukowany</t>
  </si>
  <si>
    <t>liczba stoisk</t>
  </si>
  <si>
    <t>mieszkańcy Gminy Ochotnica Dolna, podmioty z sektora społecznego, gospodarczego i publicznego realizujace inicjatywy na rzecz zrównoważonego rozwoju obszarów wiejskich</t>
  </si>
  <si>
    <t>Gmina Ochotnica Dolna</t>
  </si>
  <si>
    <t>Os. Dłubacze 160, 34-452 Ochotnica Dolna</t>
  </si>
  <si>
    <t>szacowana liczba odwiedzających stoisko</t>
  </si>
  <si>
    <t>materiał drukowany</t>
  </si>
  <si>
    <t>13.</t>
  </si>
  <si>
    <t>Gorce turystycznym światem</t>
  </si>
  <si>
    <t>stoisko wystawiennicze/materiał drukowany/film</t>
  </si>
  <si>
    <t>mieszkańcy Gminy Ochotnica Dolna, rolnicy, podmioty z sektora społecznego, gospodarczego i publicznego realizujace inicjatywy na rzecz zrównoważonego rozwoju obszarów wiejskich</t>
  </si>
  <si>
    <t xml:space="preserve">liczba filmów </t>
  </si>
  <si>
    <t>liczba oglądających</t>
  </si>
  <si>
    <t>400</t>
  </si>
  <si>
    <t>14.</t>
  </si>
  <si>
    <t>Promocja dziedzictwa kulinarnego Powiatu Dąbrowskiego</t>
  </si>
  <si>
    <t>Promocja dziedzictwa kulturowego Powiatu Dąbrowskiego za granicą poprzez zorganizowanie stoisk degustacyjnych w Budapeszcie.</t>
  </si>
  <si>
    <t>stosiko wystawiennicze/publikacja</t>
  </si>
  <si>
    <t>stoisko wystawiennicze</t>
  </si>
  <si>
    <t>mieszkańcy Budapsztu oraz mniejszości narodowe uczestniczące w imprezie plenerowej, którzy chcą poznawać tradycje kulinarne Powiśla Dąbrowskiego bogate w produkty pochodzące z terenów wiejskich. Grupą docelową będą również przedstawiciele KGW z Powiatu Dąbrowskiego - wytwórcy żywności wysokiej jakości.</t>
  </si>
  <si>
    <t>Powiat Dąbrowski</t>
  </si>
  <si>
    <t>liczba osób odwiedzających stoisko wystawiennicze</t>
  </si>
  <si>
    <t>liczba tytułów publikacji</t>
  </si>
  <si>
    <t>15.</t>
  </si>
  <si>
    <t>EtnoMałopolska - 3 dniowe warsztaty szkoleniowe dla przedstawicielek Kół Gospodyń Wiejskich z Województwa Małopolskiego - strażniczego dziedzictwa kulturowego regionu</t>
  </si>
  <si>
    <t>Uświadomienie regionalne, budowanie rozwoju regionalnego opartego na lokalnym dziedzictwie i na własnej tożsamości. Przybliżenie uczestniczkom tzw. współczesnej filozofii dziedzictwa według, której rozumiane jest ono jako celowa i świadoma obecność przeszłości w teraźniejszości, obecność odziedziczonego z przeszłości posiadającego szczególną wartość zbioru zasobów materialnych i niematerialnych oraz realizowanych na jego bazie praktyk kulturowych danej społeczności.</t>
  </si>
  <si>
    <t>przedstawicielki KGW z Województwa Małopolskiego</t>
  </si>
  <si>
    <t>16.</t>
  </si>
  <si>
    <t>Wymiana wiedzy i doświadczeń na rzecz rozwoju wsi</t>
  </si>
  <si>
    <t>Organizacja wyjazdu studyjnego dla KGW ma na celu wymianę wiedzy i doświadczeń dotyczacych szans i zagrożeń dla rozwoju wspóóczesnej wsi.</t>
  </si>
  <si>
    <t>KGW Kryspinianki</t>
  </si>
  <si>
    <t>Koło Gospodyń Wiejskich "Kryspinianki" w Kryspinowie</t>
  </si>
  <si>
    <t>Kryspinów 164, 32-060 Liszki</t>
  </si>
  <si>
    <t>32</t>
  </si>
  <si>
    <t>17.</t>
  </si>
  <si>
    <t>Sołtys, rada sołectwa, zebranie wiejskie…, czyli co komu wolno w sołectwie - 3 dniowe warsztaty dla sołtysów z Województwa Małopolskiego</t>
  </si>
  <si>
    <t>Wzmocnienie kompetencji i podniesienie kwalifikacji sołtysów z Województwa Małopolskiego jako liderów lokalnych inicjatyw i animatorów partycypacji społecznej. Podniesienie poziomu umiejętności organizacyjnych uczestników warszatów, podniesienie świadomości bycia liderem oraz zwiększenie umiejętności rozwiązywania konfliktów.</t>
  </si>
  <si>
    <t>sołtysi Województwa Małopolskiego, ze szczególnym uwzględnieniem tych, którzy te funkcje pełnia po raz pierwszy</t>
  </si>
  <si>
    <t>18.</t>
  </si>
  <si>
    <t>Od dziedzictwa do bogactwa - spotkanie promujące tradycję i kulturę obszarów wiejskich</t>
  </si>
  <si>
    <t>Zaprezentowanej bogatej historii, kultury i dorobku społecznego, kulturowego oraz gospodarczego obszarów wiejskich.</t>
  </si>
  <si>
    <t>impreza plenerowa/konkurs</t>
  </si>
  <si>
    <t>liczba imprez plenerowych</t>
  </si>
  <si>
    <t>Podmioty działające w środowisku lokalnym będące nieodzowną części obszarów wiejskich, zajmujących się wytwarzaniem produktów lokalnych; mieskzańcy Gminy Szczucin; przyjezdni</t>
  </si>
  <si>
    <t>Gmina Szczucin</t>
  </si>
  <si>
    <t>ul. Wolności 3, 33-230 Szczucin</t>
  </si>
  <si>
    <t>liczba uczestników imprezy plenerowej</t>
  </si>
  <si>
    <t>460</t>
  </si>
  <si>
    <t>19.</t>
  </si>
  <si>
    <t>II Festiwal Folklorystyczny pn. "Zatrzymać zanikające tradycje"</t>
  </si>
  <si>
    <t>Zwiększenie wiedzy, przekazywanie wiedzy mieszkańcom Gminy Biskupoice  i nie tylko istotnych informacji na temat rozwoju obszarów wiejskich i wiążącymi się z nim możliwościami promowania obszarów wiejskich w połączeniu z jej aspektami kulturowymi, regionalnymi czy kulinarnymi oraz zwiększenie oferty kulturalnej poprzez organizację imprezy.</t>
  </si>
  <si>
    <t>mieszkańcy Małopolski oraz turyści w różnym przedziale wiekowym-przedsiębiorcy, producenci, KGW, zespoły regionalne, etc.</t>
  </si>
  <si>
    <t>Centrum Kultury Gminy Biskupice</t>
  </si>
  <si>
    <t>Tomaszkowice 455, 32-020 Wieliczka</t>
  </si>
  <si>
    <t>20.</t>
  </si>
  <si>
    <t>Wyjazd studyjny do Gruzji - szansą rozwoju LGD Stowarzyszenie Korona Północnego Krakowa</t>
  </si>
  <si>
    <t>Zapoznanie się z przykładami dobrych praktyk w obszarze turystyki kulturowej i działań związanych z małym przetwórstwem, które służą kreowaniu nowych miejsc pracy oraz wspólnych działań partnerskich na obszarze wiejskim w Gruzji</t>
  </si>
  <si>
    <t>liczba wyjazd studyjny</t>
  </si>
  <si>
    <t>mieszkańcy obszaru LGD SKPK, reprezentnci trzech sektorów, lokalni liderzy, animatorzy życia społecznego, inicjatorzy większości działań podejmowanych przez lokalną społeczną, także w zakresie działań partnerskich.</t>
  </si>
  <si>
    <t>Stowarzyszenie Korona Północnego Krakowa</t>
  </si>
  <si>
    <t>ul. W. szomańskiego 1, 32-091 Zagórzyce Dworskie</t>
  </si>
  <si>
    <t>16</t>
  </si>
  <si>
    <t>21.</t>
  </si>
  <si>
    <t>"Rodzinny EKOpiknik w gminie Stryszów" - organizacja ekologiczno-edukacyjnej imprezy plenerowej dla mieszkańców gminy</t>
  </si>
  <si>
    <t>Edukacja ekologiczna mieszkańców Gminy Stryszów podczas imprezy plenerowej EKOpiknik ok 1000 osób.</t>
  </si>
  <si>
    <t>lokalna społeczność z obszaru Gminy Stryszów, w tym również osoby defaworyzowane, zagrożone wykluczeniem społecznym, osoby starsze, dzieci i młodzież</t>
  </si>
  <si>
    <t>Gmina Stryszów</t>
  </si>
  <si>
    <t>Stryszów 149, 34-146 Stryszów</t>
  </si>
  <si>
    <t>liczba uczestników imprez plenerowych</t>
  </si>
  <si>
    <t>Operacje partnerów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</si>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</sst>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7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62"/>
  <sheetViews>
    <sheetView tabSelected="1" topLeftCell="A49" zoomScale="80" zoomScaleNormal="80" workbookViewId="0">
      <selection activeCell="N60" sqref="N60:N62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0.42578125" customWidth="1"/>
    <col min="10" max="10" width="41.140625" customWidth="1"/>
    <col min="11" max="11" width="10.7109375" customWidth="1"/>
    <col min="12" max="12" width="14.85546875" customWidth="1"/>
    <col min="13" max="13" width="14.7109375" customWidth="1"/>
    <col min="14" max="14" width="14.42578125" customWidth="1"/>
    <col min="15" max="16" width="14.7109375" customWidth="1"/>
    <col min="17" max="17" width="20.855468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x14ac:dyDescent="0.25">
      <c r="M1" s="1"/>
      <c r="N1" s="1"/>
      <c r="O1" s="1"/>
      <c r="P1" s="2"/>
    </row>
    <row r="2" spans="1:19" ht="18.75" x14ac:dyDescent="0.3">
      <c r="A2" s="3" t="s">
        <v>0</v>
      </c>
      <c r="M2" s="1"/>
      <c r="N2" s="1"/>
      <c r="O2" s="1"/>
      <c r="P2" s="2"/>
    </row>
    <row r="3" spans="1:19" x14ac:dyDescent="0.25">
      <c r="M3" s="1"/>
      <c r="N3" s="1"/>
      <c r="O3" s="1"/>
      <c r="P3" s="2"/>
    </row>
    <row r="4" spans="1:19" s="11" customFormat="1" ht="47.2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ht="35.25" customHeight="1" x14ac:dyDescent="0.25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5">
        <v>2020</v>
      </c>
      <c r="N5" s="15">
        <v>2021</v>
      </c>
      <c r="O5" s="15">
        <v>2020</v>
      </c>
      <c r="P5" s="15">
        <v>2021</v>
      </c>
      <c r="Q5" s="12"/>
      <c r="R5" s="13"/>
      <c r="S5" s="10"/>
    </row>
    <row r="6" spans="1:19" s="11" customFormat="1" ht="15.75" customHeight="1" x14ac:dyDescent="0.25">
      <c r="A6" s="16" t="s">
        <v>17</v>
      </c>
      <c r="B6" s="14" t="s">
        <v>18</v>
      </c>
      <c r="C6" s="14" t="s">
        <v>19</v>
      </c>
      <c r="D6" s="14" t="s">
        <v>20</v>
      </c>
      <c r="E6" s="16" t="s">
        <v>21</v>
      </c>
      <c r="F6" s="16" t="s">
        <v>22</v>
      </c>
      <c r="G6" s="16" t="s">
        <v>23</v>
      </c>
      <c r="H6" s="14" t="s">
        <v>24</v>
      </c>
      <c r="I6" s="14" t="s">
        <v>25</v>
      </c>
      <c r="J6" s="16" t="s">
        <v>26</v>
      </c>
      <c r="K6" s="15" t="s">
        <v>27</v>
      </c>
      <c r="L6" s="15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4" t="s">
        <v>34</v>
      </c>
      <c r="S6" s="10"/>
    </row>
    <row r="7" spans="1:19" s="11" customFormat="1" ht="42" customHeight="1" x14ac:dyDescent="0.25">
      <c r="A7" s="18" t="s">
        <v>35</v>
      </c>
      <c r="B7" s="19" t="s">
        <v>36</v>
      </c>
      <c r="C7" s="19">
        <v>1</v>
      </c>
      <c r="D7" s="19">
        <v>6</v>
      </c>
      <c r="E7" s="20" t="s">
        <v>37</v>
      </c>
      <c r="F7" s="21" t="s">
        <v>38</v>
      </c>
      <c r="G7" s="21" t="s">
        <v>39</v>
      </c>
      <c r="H7" s="22" t="s">
        <v>40</v>
      </c>
      <c r="I7" s="23">
        <v>1</v>
      </c>
      <c r="J7" s="21" t="s">
        <v>41</v>
      </c>
      <c r="K7" s="19" t="s">
        <v>42</v>
      </c>
      <c r="L7" s="24"/>
      <c r="M7" s="25">
        <v>21343.18</v>
      </c>
      <c r="N7" s="26"/>
      <c r="O7" s="26">
        <v>19344.259999999998</v>
      </c>
      <c r="P7" s="26"/>
      <c r="Q7" s="21" t="s">
        <v>43</v>
      </c>
      <c r="R7" s="21" t="s">
        <v>44</v>
      </c>
      <c r="S7" s="27"/>
    </row>
    <row r="8" spans="1:19" s="11" customFormat="1" ht="54.75" customHeight="1" x14ac:dyDescent="0.25">
      <c r="A8" s="28"/>
      <c r="B8" s="19"/>
      <c r="C8" s="19"/>
      <c r="D8" s="19"/>
      <c r="E8" s="20"/>
      <c r="F8" s="21"/>
      <c r="G8" s="21"/>
      <c r="H8" s="22" t="s">
        <v>45</v>
      </c>
      <c r="I8" s="23">
        <v>40</v>
      </c>
      <c r="J8" s="21"/>
      <c r="K8" s="19"/>
      <c r="L8" s="24"/>
      <c r="M8" s="29"/>
      <c r="N8" s="29"/>
      <c r="O8" s="29"/>
      <c r="P8" s="29"/>
      <c r="Q8" s="21"/>
      <c r="R8" s="21"/>
      <c r="S8" s="27"/>
    </row>
    <row r="9" spans="1:19" s="11" customFormat="1" ht="63.75" customHeight="1" x14ac:dyDescent="0.25">
      <c r="A9" s="19" t="s">
        <v>46</v>
      </c>
      <c r="B9" s="18" t="s">
        <v>47</v>
      </c>
      <c r="C9" s="18">
        <v>1</v>
      </c>
      <c r="D9" s="18">
        <v>6</v>
      </c>
      <c r="E9" s="30" t="s">
        <v>48</v>
      </c>
      <c r="F9" s="30" t="s">
        <v>49</v>
      </c>
      <c r="G9" s="30" t="s">
        <v>50</v>
      </c>
      <c r="H9" s="22" t="s">
        <v>51</v>
      </c>
      <c r="I9" s="23">
        <v>2</v>
      </c>
      <c r="J9" s="30" t="s">
        <v>52</v>
      </c>
      <c r="K9" s="18" t="s">
        <v>42</v>
      </c>
      <c r="L9" s="26"/>
      <c r="M9" s="26">
        <v>71518</v>
      </c>
      <c r="N9" s="26"/>
      <c r="O9" s="26">
        <v>65000</v>
      </c>
      <c r="P9" s="26"/>
      <c r="Q9" s="30" t="s">
        <v>53</v>
      </c>
      <c r="R9" s="30" t="s">
        <v>54</v>
      </c>
      <c r="S9" s="27"/>
    </row>
    <row r="10" spans="1:19" s="11" customFormat="1" ht="69.75" customHeight="1" x14ac:dyDescent="0.25">
      <c r="A10" s="19"/>
      <c r="B10" s="28"/>
      <c r="C10" s="28"/>
      <c r="D10" s="28"/>
      <c r="E10" s="31"/>
      <c r="F10" s="31"/>
      <c r="G10" s="31"/>
      <c r="H10" s="22" t="s">
        <v>55</v>
      </c>
      <c r="I10" s="23">
        <v>50</v>
      </c>
      <c r="J10" s="31"/>
      <c r="K10" s="28"/>
      <c r="L10" s="29"/>
      <c r="M10" s="29"/>
      <c r="N10" s="29"/>
      <c r="O10" s="29"/>
      <c r="P10" s="29"/>
      <c r="Q10" s="31"/>
      <c r="R10" s="28"/>
      <c r="S10" s="27"/>
    </row>
    <row r="11" spans="1:19" s="11" customFormat="1" ht="57.75" customHeight="1" x14ac:dyDescent="0.25">
      <c r="A11" s="18" t="s">
        <v>56</v>
      </c>
      <c r="B11" s="19" t="s">
        <v>57</v>
      </c>
      <c r="C11" s="19">
        <v>1</v>
      </c>
      <c r="D11" s="19">
        <v>6</v>
      </c>
      <c r="E11" s="20" t="s">
        <v>58</v>
      </c>
      <c r="F11" s="21" t="s">
        <v>59</v>
      </c>
      <c r="G11" s="21" t="s">
        <v>60</v>
      </c>
      <c r="H11" s="22" t="s">
        <v>61</v>
      </c>
      <c r="I11" s="23">
        <v>4</v>
      </c>
      <c r="J11" s="21" t="s">
        <v>62</v>
      </c>
      <c r="K11" s="19" t="s">
        <v>42</v>
      </c>
      <c r="L11" s="24"/>
      <c r="M11" s="26">
        <v>14466.78</v>
      </c>
      <c r="N11" s="26"/>
      <c r="O11" s="26">
        <v>12815.2</v>
      </c>
      <c r="P11" s="26"/>
      <c r="Q11" s="21" t="s">
        <v>63</v>
      </c>
      <c r="R11" s="30" t="s">
        <v>64</v>
      </c>
      <c r="S11" s="27"/>
    </row>
    <row r="12" spans="1:19" s="11" customFormat="1" ht="57" customHeight="1" x14ac:dyDescent="0.25">
      <c r="A12" s="28"/>
      <c r="B12" s="19"/>
      <c r="C12" s="19"/>
      <c r="D12" s="19"/>
      <c r="E12" s="20"/>
      <c r="F12" s="21"/>
      <c r="G12" s="21"/>
      <c r="H12" s="22" t="s">
        <v>65</v>
      </c>
      <c r="I12" s="23">
        <v>60</v>
      </c>
      <c r="J12" s="21"/>
      <c r="K12" s="19"/>
      <c r="L12" s="24"/>
      <c r="M12" s="29"/>
      <c r="N12" s="29"/>
      <c r="O12" s="29"/>
      <c r="P12" s="29"/>
      <c r="Q12" s="21"/>
      <c r="R12" s="31"/>
      <c r="S12" s="27"/>
    </row>
    <row r="13" spans="1:19" s="11" customFormat="1" ht="35.25" customHeight="1" x14ac:dyDescent="0.25">
      <c r="A13" s="32" t="s">
        <v>66</v>
      </c>
      <c r="B13" s="18" t="s">
        <v>47</v>
      </c>
      <c r="C13" s="18">
        <v>1</v>
      </c>
      <c r="D13" s="18">
        <v>6</v>
      </c>
      <c r="E13" s="33" t="s">
        <v>67</v>
      </c>
      <c r="F13" s="30" t="s">
        <v>68</v>
      </c>
      <c r="G13" s="30" t="s">
        <v>69</v>
      </c>
      <c r="H13" s="22" t="s">
        <v>61</v>
      </c>
      <c r="I13" s="23">
        <v>2</v>
      </c>
      <c r="J13" s="30" t="s">
        <v>70</v>
      </c>
      <c r="K13" s="18" t="s">
        <v>42</v>
      </c>
      <c r="L13" s="26"/>
      <c r="M13" s="25">
        <v>43666.06</v>
      </c>
      <c r="N13" s="26"/>
      <c r="O13" s="26">
        <v>39686.06</v>
      </c>
      <c r="P13" s="26"/>
      <c r="Q13" s="30" t="s">
        <v>71</v>
      </c>
      <c r="R13" s="30" t="s">
        <v>72</v>
      </c>
      <c r="S13" s="27"/>
    </row>
    <row r="14" spans="1:19" s="11" customFormat="1" ht="33" customHeight="1" x14ac:dyDescent="0.25">
      <c r="A14" s="34"/>
      <c r="B14" s="28"/>
      <c r="C14" s="28"/>
      <c r="D14" s="28"/>
      <c r="E14" s="35"/>
      <c r="F14" s="31"/>
      <c r="G14" s="31"/>
      <c r="H14" s="22" t="s">
        <v>65</v>
      </c>
      <c r="I14" s="23">
        <v>20</v>
      </c>
      <c r="J14" s="31"/>
      <c r="K14" s="28"/>
      <c r="L14" s="29"/>
      <c r="M14" s="29"/>
      <c r="N14" s="29"/>
      <c r="O14" s="29"/>
      <c r="P14" s="29"/>
      <c r="Q14" s="31"/>
      <c r="R14" s="28"/>
      <c r="S14" s="27"/>
    </row>
    <row r="15" spans="1:19" s="11" customFormat="1" ht="33" customHeight="1" x14ac:dyDescent="0.25">
      <c r="A15" s="36"/>
      <c r="B15" s="37"/>
      <c r="C15" s="37"/>
      <c r="D15" s="37"/>
      <c r="E15" s="35"/>
      <c r="F15" s="35"/>
      <c r="G15" s="35"/>
      <c r="H15" s="22" t="s">
        <v>40</v>
      </c>
      <c r="I15" s="23">
        <v>1</v>
      </c>
      <c r="J15" s="35"/>
      <c r="K15" s="37"/>
      <c r="L15" s="37"/>
      <c r="M15" s="37"/>
      <c r="N15" s="37"/>
      <c r="O15" s="37"/>
      <c r="P15" s="37"/>
      <c r="Q15" s="35"/>
      <c r="R15" s="37"/>
      <c r="S15" s="27"/>
    </row>
    <row r="16" spans="1:19" s="11" customFormat="1" ht="34.5" customHeight="1" x14ac:dyDescent="0.25">
      <c r="A16" s="38"/>
      <c r="B16" s="39"/>
      <c r="C16" s="39"/>
      <c r="D16" s="39"/>
      <c r="E16" s="40"/>
      <c r="F16" s="40"/>
      <c r="G16" s="40"/>
      <c r="H16" s="22" t="s">
        <v>45</v>
      </c>
      <c r="I16" s="23">
        <v>43</v>
      </c>
      <c r="J16" s="40"/>
      <c r="K16" s="39"/>
      <c r="L16" s="39"/>
      <c r="M16" s="39"/>
      <c r="N16" s="39"/>
      <c r="O16" s="39"/>
      <c r="P16" s="39"/>
      <c r="Q16" s="40"/>
      <c r="R16" s="39"/>
      <c r="S16" s="27"/>
    </row>
    <row r="17" spans="1:19" s="11" customFormat="1" ht="35.25" customHeight="1" x14ac:dyDescent="0.25">
      <c r="A17" s="18" t="s">
        <v>73</v>
      </c>
      <c r="B17" s="19" t="s">
        <v>47</v>
      </c>
      <c r="C17" s="19">
        <v>1</v>
      </c>
      <c r="D17" s="19">
        <v>6</v>
      </c>
      <c r="E17" s="20" t="s">
        <v>74</v>
      </c>
      <c r="F17" s="21" t="s">
        <v>75</v>
      </c>
      <c r="G17" s="21" t="s">
        <v>50</v>
      </c>
      <c r="H17" s="22" t="s">
        <v>51</v>
      </c>
      <c r="I17" s="23">
        <v>1</v>
      </c>
      <c r="J17" s="21" t="s">
        <v>76</v>
      </c>
      <c r="K17" s="19" t="s">
        <v>42</v>
      </c>
      <c r="L17" s="24"/>
      <c r="M17" s="24">
        <v>30132.45</v>
      </c>
      <c r="N17" s="24"/>
      <c r="O17" s="24">
        <v>26600</v>
      </c>
      <c r="P17" s="24"/>
      <c r="Q17" s="21" t="s">
        <v>77</v>
      </c>
      <c r="R17" s="21" t="s">
        <v>78</v>
      </c>
      <c r="S17" s="27"/>
    </row>
    <row r="18" spans="1:19" s="11" customFormat="1" ht="35.25" customHeight="1" x14ac:dyDescent="0.25">
      <c r="A18" s="28"/>
      <c r="B18" s="19"/>
      <c r="C18" s="19"/>
      <c r="D18" s="19"/>
      <c r="E18" s="20"/>
      <c r="F18" s="21"/>
      <c r="G18" s="21"/>
      <c r="H18" s="22" t="s">
        <v>79</v>
      </c>
      <c r="I18" s="23">
        <v>40</v>
      </c>
      <c r="J18" s="21"/>
      <c r="K18" s="19"/>
      <c r="L18" s="24"/>
      <c r="M18" s="24"/>
      <c r="N18" s="24"/>
      <c r="O18" s="24"/>
      <c r="P18" s="24"/>
      <c r="Q18" s="21"/>
      <c r="R18" s="21"/>
      <c r="S18" s="27"/>
    </row>
    <row r="19" spans="1:19" s="11" customFormat="1" ht="39" customHeight="1" x14ac:dyDescent="0.25">
      <c r="A19" s="18" t="s">
        <v>80</v>
      </c>
      <c r="B19" s="19" t="s">
        <v>36</v>
      </c>
      <c r="C19" s="19">
        <v>1</v>
      </c>
      <c r="D19" s="19">
        <v>6</v>
      </c>
      <c r="E19" s="20" t="s">
        <v>81</v>
      </c>
      <c r="F19" s="21" t="s">
        <v>82</v>
      </c>
      <c r="G19" s="21" t="s">
        <v>39</v>
      </c>
      <c r="H19" s="22" t="s">
        <v>40</v>
      </c>
      <c r="I19" s="23">
        <v>1</v>
      </c>
      <c r="J19" s="21" t="s">
        <v>83</v>
      </c>
      <c r="K19" s="19" t="s">
        <v>42</v>
      </c>
      <c r="L19" s="24"/>
      <c r="M19" s="24">
        <v>19853.62</v>
      </c>
      <c r="N19" s="24"/>
      <c r="O19" s="24">
        <v>17904.259999999998</v>
      </c>
      <c r="P19" s="24"/>
      <c r="Q19" s="21" t="s">
        <v>43</v>
      </c>
      <c r="R19" s="21" t="s">
        <v>44</v>
      </c>
      <c r="S19" s="27"/>
    </row>
    <row r="20" spans="1:19" s="11" customFormat="1" ht="36" customHeight="1" x14ac:dyDescent="0.25">
      <c r="A20" s="28"/>
      <c r="B20" s="19"/>
      <c r="C20" s="19"/>
      <c r="D20" s="19"/>
      <c r="E20" s="20"/>
      <c r="F20" s="21"/>
      <c r="G20" s="21"/>
      <c r="H20" s="22" t="s">
        <v>84</v>
      </c>
      <c r="I20" s="23">
        <v>100</v>
      </c>
      <c r="J20" s="21"/>
      <c r="K20" s="19"/>
      <c r="L20" s="24"/>
      <c r="M20" s="24"/>
      <c r="N20" s="24"/>
      <c r="O20" s="24"/>
      <c r="P20" s="24"/>
      <c r="Q20" s="21"/>
      <c r="R20" s="21"/>
      <c r="S20" s="27"/>
    </row>
    <row r="21" spans="1:19" s="11" customFormat="1" ht="36" customHeight="1" x14ac:dyDescent="0.25">
      <c r="A21" s="18" t="s">
        <v>85</v>
      </c>
      <c r="B21" s="19" t="s">
        <v>57</v>
      </c>
      <c r="C21" s="19">
        <v>1</v>
      </c>
      <c r="D21" s="19">
        <v>6</v>
      </c>
      <c r="E21" s="21" t="s">
        <v>86</v>
      </c>
      <c r="F21" s="21" t="s">
        <v>87</v>
      </c>
      <c r="G21" s="21" t="s">
        <v>60</v>
      </c>
      <c r="H21" s="22" t="s">
        <v>61</v>
      </c>
      <c r="I21" s="23">
        <v>4</v>
      </c>
      <c r="J21" s="21" t="s">
        <v>88</v>
      </c>
      <c r="K21" s="19" t="s">
        <v>42</v>
      </c>
      <c r="L21" s="24"/>
      <c r="M21" s="24">
        <v>13889.06</v>
      </c>
      <c r="N21" s="24"/>
      <c r="O21" s="24">
        <v>12561.92</v>
      </c>
      <c r="P21" s="24"/>
      <c r="Q21" s="21" t="s">
        <v>63</v>
      </c>
      <c r="R21" s="30" t="s">
        <v>64</v>
      </c>
      <c r="S21" s="27"/>
    </row>
    <row r="22" spans="1:19" s="11" customFormat="1" ht="40.5" customHeight="1" x14ac:dyDescent="0.25">
      <c r="A22" s="28"/>
      <c r="B22" s="19"/>
      <c r="C22" s="19"/>
      <c r="D22" s="19"/>
      <c r="E22" s="21"/>
      <c r="F22" s="21"/>
      <c r="G22" s="21"/>
      <c r="H22" s="22" t="s">
        <v>65</v>
      </c>
      <c r="I22" s="23">
        <v>60</v>
      </c>
      <c r="J22" s="21"/>
      <c r="K22" s="19"/>
      <c r="L22" s="24"/>
      <c r="M22" s="24"/>
      <c r="N22" s="24"/>
      <c r="O22" s="24"/>
      <c r="P22" s="24"/>
      <c r="Q22" s="21"/>
      <c r="R22" s="31"/>
      <c r="S22" s="27"/>
    </row>
    <row r="23" spans="1:19" s="11" customFormat="1" ht="111" customHeight="1" x14ac:dyDescent="0.25">
      <c r="A23" s="18" t="s">
        <v>89</v>
      </c>
      <c r="B23" s="19" t="s">
        <v>36</v>
      </c>
      <c r="C23" s="19">
        <v>1</v>
      </c>
      <c r="D23" s="19">
        <v>6</v>
      </c>
      <c r="E23" s="20" t="s">
        <v>90</v>
      </c>
      <c r="F23" s="21" t="s">
        <v>91</v>
      </c>
      <c r="G23" s="21" t="s">
        <v>50</v>
      </c>
      <c r="H23" s="22" t="s">
        <v>51</v>
      </c>
      <c r="I23" s="23">
        <v>1</v>
      </c>
      <c r="J23" s="21" t="s">
        <v>92</v>
      </c>
      <c r="K23" s="19" t="s">
        <v>42</v>
      </c>
      <c r="L23" s="24"/>
      <c r="M23" s="41">
        <v>101774.8</v>
      </c>
      <c r="N23" s="24"/>
      <c r="O23" s="24">
        <v>86980.81</v>
      </c>
      <c r="P23" s="24"/>
      <c r="Q23" s="21" t="s">
        <v>63</v>
      </c>
      <c r="R23" s="21" t="s">
        <v>64</v>
      </c>
      <c r="S23" s="27"/>
    </row>
    <row r="24" spans="1:19" s="11" customFormat="1" ht="114.75" customHeight="1" x14ac:dyDescent="0.25">
      <c r="A24" s="28"/>
      <c r="B24" s="19"/>
      <c r="C24" s="19"/>
      <c r="D24" s="19"/>
      <c r="E24" s="20"/>
      <c r="F24" s="21"/>
      <c r="G24" s="21"/>
      <c r="H24" s="22" t="s">
        <v>79</v>
      </c>
      <c r="I24" s="23">
        <v>40</v>
      </c>
      <c r="J24" s="21"/>
      <c r="K24" s="19"/>
      <c r="L24" s="24"/>
      <c r="M24" s="24"/>
      <c r="N24" s="24"/>
      <c r="O24" s="24"/>
      <c r="P24" s="24"/>
      <c r="Q24" s="21"/>
      <c r="R24" s="21"/>
      <c r="S24" s="27"/>
    </row>
    <row r="25" spans="1:19" s="11" customFormat="1" ht="79.5" customHeight="1" x14ac:dyDescent="0.25">
      <c r="A25" s="42" t="s">
        <v>93</v>
      </c>
      <c r="B25" s="43" t="s">
        <v>36</v>
      </c>
      <c r="C25" s="30">
        <v>1</v>
      </c>
      <c r="D25" s="30">
        <v>6</v>
      </c>
      <c r="E25" s="30" t="s">
        <v>94</v>
      </c>
      <c r="F25" s="30" t="s">
        <v>95</v>
      </c>
      <c r="G25" s="30" t="s">
        <v>50</v>
      </c>
      <c r="H25" s="22" t="s">
        <v>96</v>
      </c>
      <c r="I25" s="22">
        <v>1</v>
      </c>
      <c r="J25" s="30" t="s">
        <v>97</v>
      </c>
      <c r="K25" s="30" t="s">
        <v>42</v>
      </c>
      <c r="L25" s="25"/>
      <c r="M25" s="25">
        <v>92344.82</v>
      </c>
      <c r="N25" s="25"/>
      <c r="O25" s="25">
        <v>79478.39</v>
      </c>
      <c r="P25" s="25"/>
      <c r="Q25" s="21" t="s">
        <v>63</v>
      </c>
      <c r="R25" s="30" t="s">
        <v>64</v>
      </c>
    </row>
    <row r="26" spans="1:19" s="11" customFormat="1" ht="50.25" customHeight="1" x14ac:dyDescent="0.25">
      <c r="A26" s="44"/>
      <c r="B26" s="45"/>
      <c r="C26" s="46"/>
      <c r="D26" s="46"/>
      <c r="E26" s="46"/>
      <c r="F26" s="46"/>
      <c r="G26" s="46"/>
      <c r="H26" s="22" t="s">
        <v>79</v>
      </c>
      <c r="I26" s="22">
        <v>48</v>
      </c>
      <c r="J26" s="46"/>
      <c r="K26" s="46"/>
      <c r="L26" s="47"/>
      <c r="M26" s="47"/>
      <c r="N26" s="47"/>
      <c r="O26" s="47"/>
      <c r="P26" s="47"/>
      <c r="Q26" s="21"/>
      <c r="R26" s="31"/>
    </row>
    <row r="27" spans="1:19" s="11" customFormat="1" ht="54" customHeight="1" x14ac:dyDescent="0.25">
      <c r="A27" s="18" t="s">
        <v>98</v>
      </c>
      <c r="B27" s="43" t="s">
        <v>99</v>
      </c>
      <c r="C27" s="30">
        <v>1</v>
      </c>
      <c r="D27" s="30">
        <v>6</v>
      </c>
      <c r="E27" s="30" t="s">
        <v>100</v>
      </c>
      <c r="F27" s="30" t="s">
        <v>101</v>
      </c>
      <c r="G27" s="30" t="s">
        <v>102</v>
      </c>
      <c r="H27" s="22" t="s">
        <v>103</v>
      </c>
      <c r="I27" s="22">
        <v>1</v>
      </c>
      <c r="J27" s="30" t="s">
        <v>104</v>
      </c>
      <c r="K27" s="30" t="s">
        <v>42</v>
      </c>
      <c r="L27" s="25"/>
      <c r="M27" s="25">
        <v>68079.710000000006</v>
      </c>
      <c r="N27" s="25"/>
      <c r="O27" s="25">
        <v>60244.51</v>
      </c>
      <c r="P27" s="25"/>
      <c r="Q27" s="30" t="s">
        <v>105</v>
      </c>
      <c r="R27" s="30" t="s">
        <v>106</v>
      </c>
      <c r="S27" s="27"/>
    </row>
    <row r="28" spans="1:19" s="11" customFormat="1" ht="45.75" customHeight="1" x14ac:dyDescent="0.25">
      <c r="A28" s="28"/>
      <c r="B28" s="45"/>
      <c r="C28" s="46"/>
      <c r="D28" s="46"/>
      <c r="E28" s="46"/>
      <c r="F28" s="46"/>
      <c r="G28" s="46"/>
      <c r="H28" s="22" t="s">
        <v>107</v>
      </c>
      <c r="I28" s="22">
        <v>4000</v>
      </c>
      <c r="J28" s="46"/>
      <c r="K28" s="46"/>
      <c r="L28" s="47"/>
      <c r="M28" s="47"/>
      <c r="N28" s="47"/>
      <c r="O28" s="47"/>
      <c r="P28" s="47"/>
      <c r="Q28" s="46"/>
      <c r="R28" s="46"/>
      <c r="S28" s="27"/>
    </row>
    <row r="29" spans="1:19" s="11" customFormat="1" ht="40.5" customHeight="1" x14ac:dyDescent="0.25">
      <c r="A29" s="18" t="s">
        <v>108</v>
      </c>
      <c r="B29" s="19" t="s">
        <v>99</v>
      </c>
      <c r="C29" s="19">
        <v>1</v>
      </c>
      <c r="D29" s="21">
        <v>9</v>
      </c>
      <c r="E29" s="21" t="s">
        <v>109</v>
      </c>
      <c r="F29" s="21" t="s">
        <v>110</v>
      </c>
      <c r="G29" s="30" t="s">
        <v>111</v>
      </c>
      <c r="H29" s="22" t="s">
        <v>112</v>
      </c>
      <c r="I29" s="48" t="s">
        <v>113</v>
      </c>
      <c r="J29" s="30" t="s">
        <v>114</v>
      </c>
      <c r="K29" s="49" t="s">
        <v>42</v>
      </c>
      <c r="L29" s="41"/>
      <c r="M29" s="24">
        <v>18302</v>
      </c>
      <c r="N29" s="24"/>
      <c r="O29" s="24">
        <v>14762</v>
      </c>
      <c r="P29" s="24"/>
      <c r="Q29" s="20" t="s">
        <v>115</v>
      </c>
      <c r="R29" s="21" t="s">
        <v>116</v>
      </c>
      <c r="S29" s="27"/>
    </row>
    <row r="30" spans="1:19" s="11" customFormat="1" ht="43.5" customHeight="1" x14ac:dyDescent="0.25">
      <c r="A30" s="50"/>
      <c r="B30" s="19"/>
      <c r="C30" s="19"/>
      <c r="D30" s="21"/>
      <c r="E30" s="21"/>
      <c r="F30" s="21"/>
      <c r="G30" s="46"/>
      <c r="H30" s="22" t="s">
        <v>117</v>
      </c>
      <c r="I30" s="48" t="s">
        <v>118</v>
      </c>
      <c r="J30" s="46"/>
      <c r="K30" s="49"/>
      <c r="L30" s="41"/>
      <c r="M30" s="24"/>
      <c r="N30" s="24"/>
      <c r="O30" s="24"/>
      <c r="P30" s="24"/>
      <c r="Q30" s="20"/>
      <c r="R30" s="21"/>
      <c r="S30" s="27"/>
    </row>
    <row r="31" spans="1:19" x14ac:dyDescent="0.25">
      <c r="A31" s="19" t="s">
        <v>119</v>
      </c>
      <c r="B31" s="51" t="s">
        <v>36</v>
      </c>
      <c r="C31" s="19">
        <v>3</v>
      </c>
      <c r="D31" s="18">
        <v>10</v>
      </c>
      <c r="E31" s="52" t="s">
        <v>120</v>
      </c>
      <c r="F31" s="21" t="s">
        <v>121</v>
      </c>
      <c r="G31" s="30" t="s">
        <v>122</v>
      </c>
      <c r="H31" s="23" t="s">
        <v>123</v>
      </c>
      <c r="I31" s="23">
        <v>1</v>
      </c>
      <c r="J31" s="52" t="s">
        <v>124</v>
      </c>
      <c r="K31" s="30" t="s">
        <v>42</v>
      </c>
      <c r="L31" s="30"/>
      <c r="M31" s="25">
        <v>58464.11</v>
      </c>
      <c r="N31" s="26"/>
      <c r="O31" s="25">
        <v>52406.98</v>
      </c>
      <c r="P31" s="26"/>
      <c r="Q31" s="30" t="s">
        <v>125</v>
      </c>
      <c r="R31" s="30" t="s">
        <v>126</v>
      </c>
    </row>
    <row r="32" spans="1:19" ht="45" x14ac:dyDescent="0.25">
      <c r="A32" s="19"/>
      <c r="B32" s="53"/>
      <c r="C32" s="19"/>
      <c r="D32" s="28"/>
      <c r="E32" s="54"/>
      <c r="F32" s="21"/>
      <c r="G32" s="31"/>
      <c r="H32" s="22" t="s">
        <v>127</v>
      </c>
      <c r="I32" s="55">
        <v>7000</v>
      </c>
      <c r="J32" s="54"/>
      <c r="K32" s="31"/>
      <c r="L32" s="31"/>
      <c r="M32" s="56"/>
      <c r="N32" s="29"/>
      <c r="O32" s="56"/>
      <c r="P32" s="29"/>
      <c r="Q32" s="31"/>
      <c r="R32" s="31"/>
    </row>
    <row r="33" spans="1:18" x14ac:dyDescent="0.25">
      <c r="A33" s="19">
        <v>11</v>
      </c>
      <c r="B33" s="53"/>
      <c r="C33" s="19"/>
      <c r="D33" s="28"/>
      <c r="E33" s="54"/>
      <c r="F33" s="21"/>
      <c r="G33" s="31"/>
      <c r="H33" s="22" t="s">
        <v>128</v>
      </c>
      <c r="I33" s="55">
        <v>1</v>
      </c>
      <c r="J33" s="57"/>
      <c r="K33" s="31"/>
      <c r="L33" s="31"/>
      <c r="M33" s="56"/>
      <c r="N33" s="29"/>
      <c r="O33" s="56"/>
      <c r="P33" s="29"/>
      <c r="Q33" s="31"/>
      <c r="R33" s="31"/>
    </row>
    <row r="34" spans="1:18" x14ac:dyDescent="0.25">
      <c r="A34" s="19" t="s">
        <v>129</v>
      </c>
      <c r="B34" s="51" t="s">
        <v>36</v>
      </c>
      <c r="C34" s="19">
        <v>3</v>
      </c>
      <c r="D34" s="18">
        <v>10</v>
      </c>
      <c r="E34" s="52" t="s">
        <v>130</v>
      </c>
      <c r="F34" s="21" t="s">
        <v>121</v>
      </c>
      <c r="G34" s="30" t="s">
        <v>131</v>
      </c>
      <c r="H34" s="23" t="s">
        <v>123</v>
      </c>
      <c r="I34" s="23">
        <v>1</v>
      </c>
      <c r="J34" s="52" t="s">
        <v>132</v>
      </c>
      <c r="K34" s="30" t="s">
        <v>42</v>
      </c>
      <c r="L34" s="30"/>
      <c r="M34" s="25">
        <v>59265.63</v>
      </c>
      <c r="N34" s="26"/>
      <c r="O34" s="25">
        <v>53251.33</v>
      </c>
      <c r="P34" s="26"/>
      <c r="Q34" s="30" t="s">
        <v>125</v>
      </c>
      <c r="R34" s="30" t="s">
        <v>126</v>
      </c>
    </row>
    <row r="35" spans="1:18" ht="45" x14ac:dyDescent="0.25">
      <c r="A35" s="19"/>
      <c r="B35" s="53"/>
      <c r="C35" s="19"/>
      <c r="D35" s="28"/>
      <c r="E35" s="54"/>
      <c r="F35" s="21"/>
      <c r="G35" s="31"/>
      <c r="H35" s="22" t="s">
        <v>127</v>
      </c>
      <c r="I35" s="55">
        <v>35000</v>
      </c>
      <c r="J35" s="54"/>
      <c r="K35" s="31"/>
      <c r="L35" s="31"/>
      <c r="M35" s="56"/>
      <c r="N35" s="29"/>
      <c r="O35" s="56"/>
      <c r="P35" s="29"/>
      <c r="Q35" s="31"/>
      <c r="R35" s="31"/>
    </row>
    <row r="36" spans="1:18" x14ac:dyDescent="0.25">
      <c r="A36" s="19"/>
      <c r="B36" s="53"/>
      <c r="C36" s="19"/>
      <c r="D36" s="28"/>
      <c r="E36" s="54"/>
      <c r="F36" s="21"/>
      <c r="G36" s="31"/>
      <c r="H36" s="22" t="s">
        <v>128</v>
      </c>
      <c r="I36" s="55">
        <v>2</v>
      </c>
      <c r="J36" s="54"/>
      <c r="K36" s="31"/>
      <c r="L36" s="31"/>
      <c r="M36" s="56"/>
      <c r="N36" s="29"/>
      <c r="O36" s="56"/>
      <c r="P36" s="29"/>
      <c r="Q36" s="31"/>
      <c r="R36" s="31"/>
    </row>
    <row r="37" spans="1:18" x14ac:dyDescent="0.25">
      <c r="A37" s="19"/>
      <c r="B37" s="53"/>
      <c r="C37" s="19"/>
      <c r="D37" s="28"/>
      <c r="E37" s="54"/>
      <c r="F37" s="21"/>
      <c r="G37" s="31"/>
      <c r="H37" s="22" t="s">
        <v>133</v>
      </c>
      <c r="I37" s="55">
        <v>1</v>
      </c>
      <c r="J37" s="54"/>
      <c r="K37" s="31"/>
      <c r="L37" s="31"/>
      <c r="M37" s="56"/>
      <c r="N37" s="29"/>
      <c r="O37" s="56"/>
      <c r="P37" s="29"/>
      <c r="Q37" s="31"/>
      <c r="R37" s="31"/>
    </row>
    <row r="38" spans="1:18" ht="15" customHeight="1" x14ac:dyDescent="0.25">
      <c r="A38" s="19">
        <v>11</v>
      </c>
      <c r="B38" s="53"/>
      <c r="C38" s="19"/>
      <c r="D38" s="28"/>
      <c r="E38" s="54"/>
      <c r="F38" s="21"/>
      <c r="G38" s="31"/>
      <c r="H38" s="58" t="s">
        <v>134</v>
      </c>
      <c r="I38" s="48" t="s">
        <v>135</v>
      </c>
      <c r="J38" s="57"/>
      <c r="K38" s="31"/>
      <c r="L38" s="31"/>
      <c r="M38" s="56"/>
      <c r="N38" s="29"/>
      <c r="O38" s="56"/>
      <c r="P38" s="29"/>
      <c r="Q38" s="31"/>
      <c r="R38" s="31"/>
    </row>
    <row r="39" spans="1:18" ht="47.25" customHeight="1" x14ac:dyDescent="0.25">
      <c r="A39" s="19" t="s">
        <v>136</v>
      </c>
      <c r="B39" s="51" t="s">
        <v>47</v>
      </c>
      <c r="C39" s="19">
        <v>2</v>
      </c>
      <c r="D39" s="18">
        <v>10</v>
      </c>
      <c r="E39" s="52" t="s">
        <v>137</v>
      </c>
      <c r="F39" s="21" t="s">
        <v>138</v>
      </c>
      <c r="G39" s="30" t="s">
        <v>139</v>
      </c>
      <c r="H39" s="22" t="s">
        <v>140</v>
      </c>
      <c r="I39" s="23">
        <v>7</v>
      </c>
      <c r="J39" s="52" t="s">
        <v>141</v>
      </c>
      <c r="K39" s="30" t="s">
        <v>42</v>
      </c>
      <c r="L39" s="30"/>
      <c r="M39" s="25">
        <v>77885.64</v>
      </c>
      <c r="N39" s="26"/>
      <c r="O39" s="25">
        <v>70788</v>
      </c>
      <c r="P39" s="26"/>
      <c r="Q39" s="30" t="s">
        <v>142</v>
      </c>
      <c r="R39" s="30" t="s">
        <v>72</v>
      </c>
    </row>
    <row r="40" spans="1:18" ht="61.5" customHeight="1" x14ac:dyDescent="0.25">
      <c r="A40" s="19"/>
      <c r="B40" s="53"/>
      <c r="C40" s="19"/>
      <c r="D40" s="28"/>
      <c r="E40" s="54"/>
      <c r="F40" s="21"/>
      <c r="G40" s="31"/>
      <c r="H40" s="22" t="s">
        <v>143</v>
      </c>
      <c r="I40" s="23">
        <v>500</v>
      </c>
      <c r="J40" s="54"/>
      <c r="K40" s="31"/>
      <c r="L40" s="31"/>
      <c r="M40" s="56"/>
      <c r="N40" s="29"/>
      <c r="O40" s="56"/>
      <c r="P40" s="29"/>
      <c r="Q40" s="31"/>
      <c r="R40" s="31"/>
    </row>
    <row r="41" spans="1:18" ht="33" customHeight="1" x14ac:dyDescent="0.25">
      <c r="A41" s="19">
        <v>11</v>
      </c>
      <c r="B41" s="59"/>
      <c r="C41" s="19"/>
      <c r="D41" s="50"/>
      <c r="E41" s="57"/>
      <c r="F41" s="21"/>
      <c r="G41" s="46"/>
      <c r="H41" s="22" t="s">
        <v>144</v>
      </c>
      <c r="I41" s="48" t="s">
        <v>113</v>
      </c>
      <c r="J41" s="57"/>
      <c r="K41" s="46"/>
      <c r="L41" s="46"/>
      <c r="M41" s="47"/>
      <c r="N41" s="60"/>
      <c r="O41" s="47"/>
      <c r="P41" s="60"/>
      <c r="Q41" s="46"/>
      <c r="R41" s="46"/>
    </row>
    <row r="42" spans="1:18" ht="46.5" customHeight="1" x14ac:dyDescent="0.25">
      <c r="A42" s="18" t="s">
        <v>145</v>
      </c>
      <c r="B42" s="18" t="s">
        <v>47</v>
      </c>
      <c r="C42" s="18">
        <v>2</v>
      </c>
      <c r="D42" s="30">
        <v>12</v>
      </c>
      <c r="E42" s="30" t="s">
        <v>146</v>
      </c>
      <c r="F42" s="30" t="s">
        <v>147</v>
      </c>
      <c r="G42" s="30" t="s">
        <v>60</v>
      </c>
      <c r="H42" s="22" t="s">
        <v>61</v>
      </c>
      <c r="I42" s="48" t="s">
        <v>113</v>
      </c>
      <c r="J42" s="30" t="s">
        <v>148</v>
      </c>
      <c r="K42" s="61" t="s">
        <v>42</v>
      </c>
      <c r="L42" s="62"/>
      <c r="M42" s="26">
        <v>110934.2</v>
      </c>
      <c r="N42" s="26"/>
      <c r="O42" s="26">
        <v>100409.2</v>
      </c>
      <c r="P42" s="26"/>
      <c r="Q42" s="33" t="s">
        <v>53</v>
      </c>
      <c r="R42" s="30" t="s">
        <v>54</v>
      </c>
    </row>
    <row r="43" spans="1:18" ht="57.75" customHeight="1" x14ac:dyDescent="0.25">
      <c r="A43" s="50"/>
      <c r="B43" s="50"/>
      <c r="C43" s="50"/>
      <c r="D43" s="46"/>
      <c r="E43" s="46"/>
      <c r="F43" s="46"/>
      <c r="G43" s="46"/>
      <c r="H43" s="22" t="s">
        <v>65</v>
      </c>
      <c r="I43" s="48" t="s">
        <v>118</v>
      </c>
      <c r="J43" s="46"/>
      <c r="K43" s="63"/>
      <c r="L43" s="64"/>
      <c r="M43" s="60"/>
      <c r="N43" s="60"/>
      <c r="O43" s="60"/>
      <c r="P43" s="60"/>
      <c r="Q43" s="40"/>
      <c r="R43" s="46"/>
    </row>
    <row r="44" spans="1:18" ht="60.75" customHeight="1" x14ac:dyDescent="0.25">
      <c r="A44" s="18" t="s">
        <v>149</v>
      </c>
      <c r="B44" s="51" t="s">
        <v>36</v>
      </c>
      <c r="C44" s="19">
        <v>2</v>
      </c>
      <c r="D44" s="21">
        <v>12</v>
      </c>
      <c r="E44" s="65" t="s">
        <v>150</v>
      </c>
      <c r="F44" s="30" t="s">
        <v>151</v>
      </c>
      <c r="G44" s="21" t="s">
        <v>50</v>
      </c>
      <c r="H44" s="22" t="s">
        <v>51</v>
      </c>
      <c r="I44" s="48" t="s">
        <v>113</v>
      </c>
      <c r="J44" s="52" t="s">
        <v>152</v>
      </c>
      <c r="K44" s="66" t="s">
        <v>42</v>
      </c>
      <c r="L44" s="41"/>
      <c r="M44" s="24">
        <v>63242</v>
      </c>
      <c r="N44" s="24"/>
      <c r="O44" s="24">
        <v>57441</v>
      </c>
      <c r="P44" s="24"/>
      <c r="Q44" s="21" t="s">
        <v>153</v>
      </c>
      <c r="R44" s="21" t="s">
        <v>154</v>
      </c>
    </row>
    <row r="45" spans="1:18" ht="51.75" customHeight="1" x14ac:dyDescent="0.25">
      <c r="A45" s="50"/>
      <c r="B45" s="53"/>
      <c r="C45" s="19"/>
      <c r="D45" s="21"/>
      <c r="E45" s="67"/>
      <c r="F45" s="46"/>
      <c r="G45" s="21"/>
      <c r="H45" s="22" t="s">
        <v>79</v>
      </c>
      <c r="I45" s="48" t="s">
        <v>155</v>
      </c>
      <c r="J45" s="54"/>
      <c r="K45" s="66"/>
      <c r="L45" s="41"/>
      <c r="M45" s="24"/>
      <c r="N45" s="24"/>
      <c r="O45" s="24"/>
      <c r="P45" s="24"/>
      <c r="Q45" s="21"/>
      <c r="R45" s="21"/>
    </row>
    <row r="46" spans="1:18" x14ac:dyDescent="0.25">
      <c r="A46" s="18" t="s">
        <v>156</v>
      </c>
      <c r="B46" s="19" t="s">
        <v>47</v>
      </c>
      <c r="C46" s="19">
        <v>2</v>
      </c>
      <c r="D46" s="19">
        <v>12</v>
      </c>
      <c r="E46" s="21" t="s">
        <v>157</v>
      </c>
      <c r="F46" s="21" t="s">
        <v>158</v>
      </c>
      <c r="G46" s="21" t="s">
        <v>60</v>
      </c>
      <c r="H46" s="30" t="s">
        <v>61</v>
      </c>
      <c r="I46" s="18">
        <v>1</v>
      </c>
      <c r="J46" s="21" t="s">
        <v>159</v>
      </c>
      <c r="K46" s="19" t="s">
        <v>42</v>
      </c>
      <c r="L46" s="24"/>
      <c r="M46" s="24">
        <v>115048.05</v>
      </c>
      <c r="N46" s="24"/>
      <c r="O46" s="24">
        <v>104230.05</v>
      </c>
      <c r="P46" s="24"/>
      <c r="Q46" s="21" t="s">
        <v>53</v>
      </c>
      <c r="R46" s="21" t="s">
        <v>54</v>
      </c>
    </row>
    <row r="47" spans="1:18" ht="21.75" customHeight="1" x14ac:dyDescent="0.25">
      <c r="A47" s="28"/>
      <c r="B47" s="19"/>
      <c r="C47" s="19"/>
      <c r="D47" s="19"/>
      <c r="E47" s="21"/>
      <c r="F47" s="21"/>
      <c r="G47" s="21"/>
      <c r="H47" s="40"/>
      <c r="I47" s="39"/>
      <c r="J47" s="21"/>
      <c r="K47" s="19"/>
      <c r="L47" s="24"/>
      <c r="M47" s="24"/>
      <c r="N47" s="24"/>
      <c r="O47" s="24"/>
      <c r="P47" s="24"/>
      <c r="Q47" s="21"/>
      <c r="R47" s="21"/>
    </row>
    <row r="48" spans="1:18" ht="36.75" customHeight="1" x14ac:dyDescent="0.25">
      <c r="A48" s="28"/>
      <c r="B48" s="19"/>
      <c r="C48" s="19"/>
      <c r="D48" s="19"/>
      <c r="E48" s="21"/>
      <c r="F48" s="21"/>
      <c r="G48" s="21"/>
      <c r="H48" s="22" t="s">
        <v>65</v>
      </c>
      <c r="I48" s="23">
        <v>100</v>
      </c>
      <c r="J48" s="21"/>
      <c r="K48" s="19"/>
      <c r="L48" s="24"/>
      <c r="M48" s="24"/>
      <c r="N48" s="24"/>
      <c r="O48" s="24"/>
      <c r="P48" s="24"/>
      <c r="Q48" s="21"/>
      <c r="R48" s="21"/>
    </row>
    <row r="49" spans="1:18" ht="27.75" customHeight="1" x14ac:dyDescent="0.25">
      <c r="A49" s="18" t="s">
        <v>160</v>
      </c>
      <c r="B49" s="51" t="s">
        <v>36</v>
      </c>
      <c r="C49" s="19">
        <v>1.3</v>
      </c>
      <c r="D49" s="18">
        <v>13</v>
      </c>
      <c r="E49" s="21" t="s">
        <v>161</v>
      </c>
      <c r="F49" s="30" t="s">
        <v>162</v>
      </c>
      <c r="G49" s="51" t="s">
        <v>163</v>
      </c>
      <c r="H49" s="22" t="s">
        <v>164</v>
      </c>
      <c r="I49" s="23">
        <v>1</v>
      </c>
      <c r="J49" s="52" t="s">
        <v>165</v>
      </c>
      <c r="K49" s="19" t="s">
        <v>42</v>
      </c>
      <c r="L49" s="24"/>
      <c r="M49" s="24">
        <v>51626.84</v>
      </c>
      <c r="N49" s="24"/>
      <c r="O49" s="24">
        <v>36574.980000000003</v>
      </c>
      <c r="P49" s="24"/>
      <c r="Q49" s="21" t="s">
        <v>166</v>
      </c>
      <c r="R49" s="21" t="s">
        <v>167</v>
      </c>
    </row>
    <row r="50" spans="1:18" ht="28.5" customHeight="1" x14ac:dyDescent="0.25">
      <c r="A50" s="28"/>
      <c r="B50" s="53"/>
      <c r="C50" s="19"/>
      <c r="D50" s="28"/>
      <c r="E50" s="21"/>
      <c r="F50" s="31"/>
      <c r="G50" s="53"/>
      <c r="H50" s="22" t="s">
        <v>168</v>
      </c>
      <c r="I50" s="23">
        <v>700</v>
      </c>
      <c r="J50" s="54"/>
      <c r="K50" s="19"/>
      <c r="L50" s="24"/>
      <c r="M50" s="24"/>
      <c r="N50" s="24"/>
      <c r="O50" s="24"/>
      <c r="P50" s="24"/>
      <c r="Q50" s="21"/>
      <c r="R50" s="21"/>
    </row>
    <row r="51" spans="1:18" ht="31.5" customHeight="1" x14ac:dyDescent="0.25">
      <c r="A51" s="28"/>
      <c r="B51" s="53"/>
      <c r="C51" s="19"/>
      <c r="D51" s="28"/>
      <c r="E51" s="21"/>
      <c r="F51" s="31"/>
      <c r="G51" s="53"/>
      <c r="H51" s="22" t="s">
        <v>40</v>
      </c>
      <c r="I51" s="23">
        <v>7</v>
      </c>
      <c r="J51" s="54"/>
      <c r="K51" s="19"/>
      <c r="L51" s="24"/>
      <c r="M51" s="24"/>
      <c r="N51" s="24"/>
      <c r="O51" s="24"/>
      <c r="P51" s="24"/>
      <c r="Q51" s="21"/>
      <c r="R51" s="21"/>
    </row>
    <row r="52" spans="1:18" ht="27.75" customHeight="1" x14ac:dyDescent="0.25">
      <c r="A52" s="50"/>
      <c r="B52" s="59"/>
      <c r="C52" s="19"/>
      <c r="D52" s="50"/>
      <c r="E52" s="21"/>
      <c r="F52" s="46"/>
      <c r="G52" s="59"/>
      <c r="H52" s="22" t="s">
        <v>45</v>
      </c>
      <c r="I52" s="48" t="s">
        <v>169</v>
      </c>
      <c r="J52" s="57"/>
      <c r="K52" s="19"/>
      <c r="L52" s="24"/>
      <c r="M52" s="24"/>
      <c r="N52" s="24"/>
      <c r="O52" s="24"/>
      <c r="P52" s="24"/>
      <c r="Q52" s="21"/>
      <c r="R52" s="21"/>
    </row>
    <row r="53" spans="1:18" ht="45" customHeight="1" x14ac:dyDescent="0.25">
      <c r="A53" s="19" t="s">
        <v>170</v>
      </c>
      <c r="B53" s="51" t="s">
        <v>36</v>
      </c>
      <c r="C53" s="19">
        <v>1.3</v>
      </c>
      <c r="D53" s="18">
        <v>13</v>
      </c>
      <c r="E53" s="52" t="s">
        <v>171</v>
      </c>
      <c r="F53" s="21" t="s">
        <v>172</v>
      </c>
      <c r="G53" s="30" t="s">
        <v>102</v>
      </c>
      <c r="H53" s="22" t="s">
        <v>164</v>
      </c>
      <c r="I53" s="68">
        <v>1</v>
      </c>
      <c r="J53" s="52" t="s">
        <v>173</v>
      </c>
      <c r="K53" s="19" t="s">
        <v>42</v>
      </c>
      <c r="L53" s="24"/>
      <c r="M53" s="24">
        <v>60910</v>
      </c>
      <c r="N53" s="24"/>
      <c r="O53" s="24">
        <v>48310</v>
      </c>
      <c r="P53" s="24"/>
      <c r="Q53" s="21" t="s">
        <v>174</v>
      </c>
      <c r="R53" s="21" t="s">
        <v>175</v>
      </c>
    </row>
    <row r="54" spans="1:18" ht="51.75" customHeight="1" x14ac:dyDescent="0.25">
      <c r="A54" s="19"/>
      <c r="B54" s="53"/>
      <c r="C54" s="19"/>
      <c r="D54" s="28"/>
      <c r="E54" s="54"/>
      <c r="F54" s="21"/>
      <c r="G54" s="31"/>
      <c r="H54" s="22" t="s">
        <v>168</v>
      </c>
      <c r="I54" s="68">
        <v>972</v>
      </c>
      <c r="J54" s="54"/>
      <c r="K54" s="19"/>
      <c r="L54" s="24"/>
      <c r="M54" s="24"/>
      <c r="N54" s="24"/>
      <c r="O54" s="24"/>
      <c r="P54" s="24"/>
      <c r="Q54" s="21"/>
      <c r="R54" s="21"/>
    </row>
    <row r="55" spans="1:18" ht="59.25" customHeight="1" x14ac:dyDescent="0.25">
      <c r="A55" s="19" t="s">
        <v>176</v>
      </c>
      <c r="B55" s="51" t="s">
        <v>36</v>
      </c>
      <c r="C55" s="19">
        <v>1</v>
      </c>
      <c r="D55" s="18">
        <v>13</v>
      </c>
      <c r="E55" s="52" t="s">
        <v>177</v>
      </c>
      <c r="F55" s="21" t="s">
        <v>178</v>
      </c>
      <c r="G55" s="30" t="s">
        <v>50</v>
      </c>
      <c r="H55" s="23" t="s">
        <v>179</v>
      </c>
      <c r="I55" s="23">
        <v>1</v>
      </c>
      <c r="J55" s="52" t="s">
        <v>180</v>
      </c>
      <c r="K55" s="30" t="s">
        <v>42</v>
      </c>
      <c r="L55" s="25"/>
      <c r="M55" s="25">
        <v>56776.88</v>
      </c>
      <c r="N55" s="26"/>
      <c r="O55" s="25">
        <v>54181.48</v>
      </c>
      <c r="P55" s="26"/>
      <c r="Q55" s="30" t="s">
        <v>181</v>
      </c>
      <c r="R55" s="30" t="s">
        <v>182</v>
      </c>
    </row>
    <row r="56" spans="1:18" ht="53.25" customHeight="1" x14ac:dyDescent="0.25">
      <c r="A56" s="19">
        <v>11</v>
      </c>
      <c r="B56" s="53"/>
      <c r="C56" s="19"/>
      <c r="D56" s="28"/>
      <c r="E56" s="54"/>
      <c r="F56" s="21"/>
      <c r="G56" s="31"/>
      <c r="H56" s="22" t="s">
        <v>79</v>
      </c>
      <c r="I56" s="48" t="s">
        <v>183</v>
      </c>
      <c r="J56" s="57"/>
      <c r="K56" s="31"/>
      <c r="L56" s="56"/>
      <c r="M56" s="56"/>
      <c r="N56" s="29"/>
      <c r="O56" s="56"/>
      <c r="P56" s="29"/>
      <c r="Q56" s="31"/>
      <c r="R56" s="31"/>
    </row>
    <row r="57" spans="1:18" ht="52.5" customHeight="1" x14ac:dyDescent="0.25">
      <c r="A57" s="18" t="s">
        <v>184</v>
      </c>
      <c r="B57" s="19" t="s">
        <v>36</v>
      </c>
      <c r="C57" s="19">
        <v>3</v>
      </c>
      <c r="D57" s="21">
        <v>13</v>
      </c>
      <c r="E57" s="21" t="s">
        <v>185</v>
      </c>
      <c r="F57" s="21" t="s">
        <v>186</v>
      </c>
      <c r="G57" s="21" t="s">
        <v>102</v>
      </c>
      <c r="H57" s="22" t="s">
        <v>164</v>
      </c>
      <c r="I57" s="23">
        <v>1</v>
      </c>
      <c r="J57" s="65" t="s">
        <v>187</v>
      </c>
      <c r="K57" s="19" t="s">
        <v>42</v>
      </c>
      <c r="L57" s="24"/>
      <c r="M57" s="24">
        <v>29268</v>
      </c>
      <c r="N57" s="24"/>
      <c r="O57" s="24">
        <v>24600</v>
      </c>
      <c r="P57" s="24"/>
      <c r="Q57" s="21" t="s">
        <v>188</v>
      </c>
      <c r="R57" s="30" t="s">
        <v>189</v>
      </c>
    </row>
    <row r="58" spans="1:18" ht="34.5" customHeight="1" x14ac:dyDescent="0.25">
      <c r="A58" s="50"/>
      <c r="B58" s="19"/>
      <c r="C58" s="19"/>
      <c r="D58" s="21"/>
      <c r="E58" s="21"/>
      <c r="F58" s="21"/>
      <c r="G58" s="21"/>
      <c r="H58" s="22" t="s">
        <v>190</v>
      </c>
      <c r="I58" s="23">
        <v>1000</v>
      </c>
      <c r="J58" s="69"/>
      <c r="K58" s="19"/>
      <c r="L58" s="24"/>
      <c r="M58" s="24"/>
      <c r="N58" s="24"/>
      <c r="O58" s="24"/>
      <c r="P58" s="24"/>
      <c r="Q58" s="21"/>
      <c r="R58" s="46"/>
    </row>
    <row r="60" spans="1:18" x14ac:dyDescent="0.25">
      <c r="N60" s="70"/>
      <c r="O60" s="71" t="s">
        <v>191</v>
      </c>
      <c r="P60" s="71"/>
    </row>
    <row r="61" spans="1:18" x14ac:dyDescent="0.25">
      <c r="N61" s="72"/>
      <c r="O61" s="73" t="s">
        <v>192</v>
      </c>
      <c r="P61" s="73" t="s">
        <v>193</v>
      </c>
    </row>
    <row r="62" spans="1:18" x14ac:dyDescent="0.25">
      <c r="N62" s="72" t="s">
        <v>194</v>
      </c>
      <c r="O62" s="74">
        <v>21</v>
      </c>
      <c r="P62" s="75">
        <f>SUM(O7:O58)</f>
        <v>1037570.4299999999</v>
      </c>
    </row>
  </sheetData>
  <mergeCells count="353">
    <mergeCell ref="O57:O58"/>
    <mergeCell ref="P57:P58"/>
    <mergeCell ref="Q57:Q58"/>
    <mergeCell ref="R57:R58"/>
    <mergeCell ref="O60:P60"/>
    <mergeCell ref="G57:G58"/>
    <mergeCell ref="J57:J58"/>
    <mergeCell ref="K57:K58"/>
    <mergeCell ref="L57:L58"/>
    <mergeCell ref="M57:M58"/>
    <mergeCell ref="N57:N58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5:G56"/>
    <mergeCell ref="J55:J56"/>
    <mergeCell ref="K55:K56"/>
    <mergeCell ref="L55:L56"/>
    <mergeCell ref="M55:M56"/>
    <mergeCell ref="N55:N56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3:G54"/>
    <mergeCell ref="J53:J54"/>
    <mergeCell ref="K53:K54"/>
    <mergeCell ref="L53:L54"/>
    <mergeCell ref="M53:M54"/>
    <mergeCell ref="N53:N54"/>
    <mergeCell ref="O49:O52"/>
    <mergeCell ref="P49:P52"/>
    <mergeCell ref="Q49:Q52"/>
    <mergeCell ref="R49:R52"/>
    <mergeCell ref="A53:A54"/>
    <mergeCell ref="B53:B54"/>
    <mergeCell ref="C53:C54"/>
    <mergeCell ref="D53:D54"/>
    <mergeCell ref="E53:E54"/>
    <mergeCell ref="F53:F54"/>
    <mergeCell ref="G49:G52"/>
    <mergeCell ref="J49:J52"/>
    <mergeCell ref="K49:K52"/>
    <mergeCell ref="L49:L52"/>
    <mergeCell ref="M49:M52"/>
    <mergeCell ref="N49:N52"/>
    <mergeCell ref="O46:O48"/>
    <mergeCell ref="P46:P48"/>
    <mergeCell ref="Q46:Q48"/>
    <mergeCell ref="R46:R48"/>
    <mergeCell ref="A49:A52"/>
    <mergeCell ref="B49:B52"/>
    <mergeCell ref="C49:C52"/>
    <mergeCell ref="D49:D52"/>
    <mergeCell ref="E49:E52"/>
    <mergeCell ref="F49:F52"/>
    <mergeCell ref="I46:I47"/>
    <mergeCell ref="J46:J48"/>
    <mergeCell ref="K46:K48"/>
    <mergeCell ref="L46:L48"/>
    <mergeCell ref="M46:M48"/>
    <mergeCell ref="N46:N48"/>
    <mergeCell ref="Q44:Q45"/>
    <mergeCell ref="R44:R45"/>
    <mergeCell ref="A46:A48"/>
    <mergeCell ref="B46:B48"/>
    <mergeCell ref="C46:C48"/>
    <mergeCell ref="D46:D48"/>
    <mergeCell ref="E46:E48"/>
    <mergeCell ref="F46:F48"/>
    <mergeCell ref="G46:G48"/>
    <mergeCell ref="H46:H47"/>
    <mergeCell ref="K44:K45"/>
    <mergeCell ref="L44:L45"/>
    <mergeCell ref="M44:M45"/>
    <mergeCell ref="N44:N45"/>
    <mergeCell ref="O44:O45"/>
    <mergeCell ref="P44:P45"/>
    <mergeCell ref="Q42:Q43"/>
    <mergeCell ref="R42:R43"/>
    <mergeCell ref="A44:A45"/>
    <mergeCell ref="B44:B45"/>
    <mergeCell ref="C44:C45"/>
    <mergeCell ref="D44:D45"/>
    <mergeCell ref="E44:E45"/>
    <mergeCell ref="F44:F45"/>
    <mergeCell ref="G44:G45"/>
    <mergeCell ref="J44:J45"/>
    <mergeCell ref="K42:K43"/>
    <mergeCell ref="L42:L43"/>
    <mergeCell ref="M42:M43"/>
    <mergeCell ref="N42:N43"/>
    <mergeCell ref="O42:O43"/>
    <mergeCell ref="P42:P43"/>
    <mergeCell ref="Q39:Q41"/>
    <mergeCell ref="R39:R41"/>
    <mergeCell ref="A42:A43"/>
    <mergeCell ref="B42:B43"/>
    <mergeCell ref="C42:C43"/>
    <mergeCell ref="D42:D43"/>
    <mergeCell ref="E42:E43"/>
    <mergeCell ref="F42:F43"/>
    <mergeCell ref="G42:G43"/>
    <mergeCell ref="J42:J43"/>
    <mergeCell ref="K39:K41"/>
    <mergeCell ref="L39:L41"/>
    <mergeCell ref="M39:M41"/>
    <mergeCell ref="N39:N41"/>
    <mergeCell ref="O39:O41"/>
    <mergeCell ref="P39:P41"/>
    <mergeCell ref="Q34:Q38"/>
    <mergeCell ref="R34:R38"/>
    <mergeCell ref="A39:A41"/>
    <mergeCell ref="B39:B41"/>
    <mergeCell ref="C39:C41"/>
    <mergeCell ref="D39:D41"/>
    <mergeCell ref="E39:E41"/>
    <mergeCell ref="F39:F41"/>
    <mergeCell ref="G39:G41"/>
    <mergeCell ref="J39:J41"/>
    <mergeCell ref="K34:K38"/>
    <mergeCell ref="L34:L38"/>
    <mergeCell ref="M34:M38"/>
    <mergeCell ref="N34:N38"/>
    <mergeCell ref="O34:O38"/>
    <mergeCell ref="P34:P38"/>
    <mergeCell ref="Q31:Q33"/>
    <mergeCell ref="R31:R33"/>
    <mergeCell ref="A34:A38"/>
    <mergeCell ref="B34:B38"/>
    <mergeCell ref="C34:C38"/>
    <mergeCell ref="D34:D38"/>
    <mergeCell ref="E34:E38"/>
    <mergeCell ref="F34:F38"/>
    <mergeCell ref="G34:G38"/>
    <mergeCell ref="J34:J38"/>
    <mergeCell ref="K31:K33"/>
    <mergeCell ref="L31:L33"/>
    <mergeCell ref="M31:M33"/>
    <mergeCell ref="N31:N33"/>
    <mergeCell ref="O31:O33"/>
    <mergeCell ref="P31:P33"/>
    <mergeCell ref="Q29:Q30"/>
    <mergeCell ref="R29:R30"/>
    <mergeCell ref="A31:A33"/>
    <mergeCell ref="B31:B33"/>
    <mergeCell ref="C31:C33"/>
    <mergeCell ref="D31:D33"/>
    <mergeCell ref="E31:E33"/>
    <mergeCell ref="F31:F33"/>
    <mergeCell ref="G31:G33"/>
    <mergeCell ref="J31:J33"/>
    <mergeCell ref="K29:K30"/>
    <mergeCell ref="L29:L30"/>
    <mergeCell ref="M29:M30"/>
    <mergeCell ref="N29:N30"/>
    <mergeCell ref="O29:O30"/>
    <mergeCell ref="P29:P30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J29:J30"/>
    <mergeCell ref="K27:K28"/>
    <mergeCell ref="L27:L28"/>
    <mergeCell ref="M27:M28"/>
    <mergeCell ref="N27:N28"/>
    <mergeCell ref="O27:O28"/>
    <mergeCell ref="P27:P28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J27:J28"/>
    <mergeCell ref="K25:K26"/>
    <mergeCell ref="L25:L26"/>
    <mergeCell ref="M25:M26"/>
    <mergeCell ref="N25:N26"/>
    <mergeCell ref="O25:O26"/>
    <mergeCell ref="P25:P26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J25:J26"/>
    <mergeCell ref="K23:K24"/>
    <mergeCell ref="L23:L24"/>
    <mergeCell ref="M23:M24"/>
    <mergeCell ref="N23:N24"/>
    <mergeCell ref="O23:O24"/>
    <mergeCell ref="P23:P24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J23:J24"/>
    <mergeCell ref="K21:K22"/>
    <mergeCell ref="L21:L22"/>
    <mergeCell ref="M21:M22"/>
    <mergeCell ref="N21:N22"/>
    <mergeCell ref="O21:O22"/>
    <mergeCell ref="P21:P22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J21:J22"/>
    <mergeCell ref="K19:K20"/>
    <mergeCell ref="L19:L20"/>
    <mergeCell ref="M19:M20"/>
    <mergeCell ref="N19:N20"/>
    <mergeCell ref="O19:O20"/>
    <mergeCell ref="P19:P20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J19:J20"/>
    <mergeCell ref="K17:K18"/>
    <mergeCell ref="L17:L18"/>
    <mergeCell ref="M17:M18"/>
    <mergeCell ref="N17:N18"/>
    <mergeCell ref="O17:O18"/>
    <mergeCell ref="P17:P18"/>
    <mergeCell ref="Q13:Q16"/>
    <mergeCell ref="R13:R16"/>
    <mergeCell ref="A17:A18"/>
    <mergeCell ref="B17:B18"/>
    <mergeCell ref="C17:C18"/>
    <mergeCell ref="D17:D18"/>
    <mergeCell ref="E17:E18"/>
    <mergeCell ref="F17:F18"/>
    <mergeCell ref="G17:G18"/>
    <mergeCell ref="J17:J18"/>
    <mergeCell ref="K13:K16"/>
    <mergeCell ref="L13:L16"/>
    <mergeCell ref="M13:M16"/>
    <mergeCell ref="N13:N16"/>
    <mergeCell ref="O13:O16"/>
    <mergeCell ref="P13:P16"/>
    <mergeCell ref="Q11:Q12"/>
    <mergeCell ref="R11:R12"/>
    <mergeCell ref="A13:A16"/>
    <mergeCell ref="B13:B16"/>
    <mergeCell ref="C13:C16"/>
    <mergeCell ref="D13:D16"/>
    <mergeCell ref="E13:E16"/>
    <mergeCell ref="F13:F16"/>
    <mergeCell ref="G13:G16"/>
    <mergeCell ref="J13:J16"/>
    <mergeCell ref="K11:K12"/>
    <mergeCell ref="L11:L12"/>
    <mergeCell ref="M11:M12"/>
    <mergeCell ref="N11:N12"/>
    <mergeCell ref="O11:O12"/>
    <mergeCell ref="P11:P12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J11:J12"/>
    <mergeCell ref="K9:K10"/>
    <mergeCell ref="L9:L10"/>
    <mergeCell ref="M9:M10"/>
    <mergeCell ref="N9:N10"/>
    <mergeCell ref="O9:O10"/>
    <mergeCell ref="P9:P10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2020-10-21T09:14:47Z</dcterms:created>
  <dcterms:modified xsi:type="dcterms:W3CDTF">2020-10-21T09:14:47Z</dcterms:modified>
</cp:coreProperties>
</file>