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esktop\zmiana PO 2018-2019\"/>
    </mc:Choice>
  </mc:AlternateContent>
  <bookViews>
    <workbookView xWindow="0" yWindow="0" windowWidth="28800" windowHeight="11700"/>
  </bookViews>
  <sheets>
    <sheet name="Warmińsko-mazurska J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1" i="1" l="1"/>
</calcChain>
</file>

<file path=xl/sharedStrings.xml><?xml version="1.0" encoding="utf-8"?>
<sst xmlns="http://schemas.openxmlformats.org/spreadsheetml/2006/main" count="480" uniqueCount="274">
  <si>
    <t>Plan operacyjny KSOW na lata 2018-2019 (z wyłączeniem działania 8 Plan komunikacyjny) - województwo warmińsko-mazurskie - grudzień 2019</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</si>
  <si>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</si>
  <si>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</si>
  <si>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</si>
  <si>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</si>
  <si>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</si>
  <si>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</si>
  <si>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</si>
  <si>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</si>
  <si>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</si>
  <si>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</si>
  <si>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</si>
  <si>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</si>
  <si>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</si>
  <si>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</si>
  <si>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</si>
  <si>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</si>
  <si>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</si>
  <si>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</si>
  <si>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</si>
  <si>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</si>
  <si>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</si>
  <si>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</si>
  <si>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</si>
  <si>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</si>
  <si>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</si>
  <si>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</si>
  <si>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</si>
  <si>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</si>
  <si>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</si>
  <si>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</si>
  <si>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</si>
  <si>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</si>
  <si>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</si>
  <si>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</si>
  <si>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 xml:space="preserve">I </t>
  </si>
  <si>
    <r>
      <t>Wizyta studyjna - odnowa wsi we Włoszech w regionach partnerskich (Autonomiczny Region Vall</t>
    </r>
    <r>
      <rPr>
        <sz val="11"/>
        <rFont val="Calibri"/>
        <family val="2"/>
        <charset val="238"/>
      </rPr>
      <t>é</t>
    </r>
    <r>
      <rPr>
        <sz val="11"/>
        <rFont val="Calibri"/>
        <family val="2"/>
        <charset val="238"/>
        <scheme val="minor"/>
      </rPr>
      <t>e d</t>
    </r>
    <r>
      <rPr>
        <sz val="11"/>
        <rFont val="Calibri"/>
        <family val="2"/>
        <charset val="238"/>
      </rPr>
      <t>'Aoste oraz Prowincja Perugia)</t>
    </r>
  </si>
  <si>
    <t>Celem realizacji operacji jest zwiekszenie zaangażowania społeczności wiejskich z terenu wojewóztwa warmińsko-mazurskiego na rzecz swoich miejscowości, wrzost wiedzy w zakresie mozliwości realziacji przedsięwziec na obszarach wiejskich oraz poznawanie dobrych praktyk, które przyczynią się do podnoszenia jakości realziowanych projektów.</t>
  </si>
  <si>
    <t>Wyjazd studyjny</t>
  </si>
  <si>
    <t>wyjazd studyjny</t>
  </si>
  <si>
    <t>1</t>
  </si>
  <si>
    <t>Osoby zaangażowane w Program Odnowy Wsi Województwa Warmińsko-Mazurskiego "Wieś Warmii, Mazur i Powiśla miejscem w którym warto żyć…". Liderzy działający w swoich społecznościach, w szczególności liderzy wiejscy, członkowie grup odnowy wsi, sołtysi, osoby wyróżniające się w swoim środowisku, włądze gminne, koordynatorzy gminni, moderatorzy, pracownicy Urzędu Marszałkowskiego Województwa Warmińsko-Mazurskiego w Olsztynie.</t>
  </si>
  <si>
    <t>II,III,IV</t>
  </si>
  <si>
    <t>Urząd Marszałkowski Województwa Warmińsko-Mazurskiego w Olsztynie</t>
  </si>
  <si>
    <t>ul. Emilii Plater 1, 10-562 Olsztyn</t>
  </si>
  <si>
    <t>III</t>
  </si>
  <si>
    <t>Żywność wysokiej jakości sposobem na pobudzenie aktywności gospodarczej mieszkańców województwa</t>
  </si>
  <si>
    <t>Celem głównym operacji jest przekazanie wiedzy uczestnikom przedsięwzięcia dotyczącej między innymi tworzenia krótkich łańcuchów dostaw, systemów jakości żywności, rolniczego handlu detalicznego, nowoczesnych metod promocji oraz wspieranie tworzenia się powiązań pomiędzy rolnikami zajmującymi się rolnictwem ekologicznym a przedsiębiorstwami lokalnymi, hotelarzami posiadającymi restauracje a producentami lokalnej żywności opartej o tradycyjne metody wytwarzania.</t>
  </si>
  <si>
    <t>konferencja</t>
  </si>
  <si>
    <t>Członkowie Sieci Dziedzictwo Kulinarne Warmia Mazury, Powiśle, rolnicy i przetwórcy żywności ekologicznej, właściciele/przedstawiciele hoteli posiadajacych restauracje, instytucje branżowe,sanitarne, weterynaryjne władze rządowe, samorządowe, ośrodki doradztwa rolniczego , ośrodki naukowe, izby rolnicze i gospodarcze.</t>
  </si>
  <si>
    <t>I,II,III</t>
  </si>
  <si>
    <t>Udział w targach poświęconych żywności regionalnej, tradycyjnej i naturalnej</t>
  </si>
  <si>
    <t>Celem głównym operacji jest promocja i wsparcie sektora żywności regionalnej, tradycyjnej i naturalnej z województwa warmińsko-mazurskiego, upowszechnianie wiedzy w zakresie tworzenia krotkich łańcuchów dostaw, wspieranie tworzenia się powiązań pomiędzy podmiotami rynku spożywczego oraz prezentacja regionalnego dziedzictwa kulinarnego.</t>
  </si>
  <si>
    <t>udział w targach</t>
  </si>
  <si>
    <t>Producenci i przetwórcy regionalnej żywności, w tym członkowie sieci Dziedzictwo Kulinarne Warmia, Mazury, Powiśle. Dodatkowo również odwiedzający targi konsumenci.</t>
  </si>
  <si>
    <t>VI</t>
  </si>
  <si>
    <t>Wizyta studyjna producentów i przetwórców żywności naturalnej, tradycyjnej, lokalnej, regionalnej w przedsiębiorstwach partnerskich województw zrzeszonych w Europejskiej Sieci Dziedzictwo Kulinarne</t>
  </si>
  <si>
    <t>Poznanie dobrych praktyk w zakresie wdrażania Programu Rozwoju Obszarów Wiejskich</t>
  </si>
  <si>
    <t>wizyta studyjna</t>
  </si>
  <si>
    <t>Producenci i przetwórcy żywności naturalnej, tradycyjnej, lokalnej, regionalnej będący członkami sieci Dziedzictwo Kulinarne Warmia, Mazury, Powiśle, przedstawiciele Urzędu Marszałkowskiego Województwa Warmińsko-Mazurskiego w Olsztynie</t>
  </si>
  <si>
    <t>III,IV</t>
  </si>
  <si>
    <t xml:space="preserve"> Organizacja konkursu na "Najładniejszy wieniec dożynkowy"</t>
  </si>
  <si>
    <t>Celem organizacji konkursu jest aktywizacja społeczności lokalnych i gminnych. Kultywowanie oraz popularyzacja najbardziej wartościowych,  kulturowych tradycji, popularyzacja tradycji ludowej związanej z twórczością artystyczną oraz prezentacja bogactwa plonów wkomponowanych w wieniec  dożynkowy.</t>
  </si>
  <si>
    <t>konkurs</t>
  </si>
  <si>
    <t>Społeczności lokalne, gminne. Osoby zaangażowane  w rozwój obszarów wiejskich.</t>
  </si>
  <si>
    <t>Forum LGD i LGR Warmii i Mazur 2018</t>
  </si>
  <si>
    <t>Celem realizacji operacji jest organizacja dwudniowego Forum LGD i LGR Warmii i Mazur 2018</t>
  </si>
  <si>
    <t>szkolenie</t>
  </si>
  <si>
    <t xml:space="preserve">Lokalne Grupy Działania, Lokalne Grupy Rybackie, przedstawiciele Samorządu Województwa </t>
  </si>
  <si>
    <t>III, IV</t>
  </si>
  <si>
    <t>Stowarzyszenie Lokalna Grupa Działania "Brama Mazurskiej Krainy"</t>
  </si>
  <si>
    <t>Plac Wolności 1,    13-100 Nidzica</t>
  </si>
  <si>
    <t>Polsko-Węgiersko-Słowackie doświadczenia w budowaniu partnerstwa na rzecz zrównoważonego rozwoju obszarów wiejskich - wyjazd studyjny</t>
  </si>
  <si>
    <t xml:space="preserve">Celem realizacji operacji jest organizacja wyjazdu studyjnego </t>
  </si>
  <si>
    <t xml:space="preserve">Rolnicy, przedstawiciele warmińsko-mazurskiego samorządu rolniczego, przedstawiciele Samorządu Województwa, WMIR, WMODR, Stowarzyszenia Lokalne Grupy Działania Warmii i Mazur, Stowarzyszenia Doradców na Rzecz Rozwoju Obszarów Wiejskich </t>
  </si>
  <si>
    <t>II, III, IV</t>
  </si>
  <si>
    <t>Warmińsko-Mazurska Izba Rolnicza</t>
  </si>
  <si>
    <t>ul. Lubelska 43A, 10-410 Olsztyn</t>
  </si>
  <si>
    <t>Olimpiada Wiedzy Rolniczej, Ochrony Środowiska i BHP w Rolnictwie</t>
  </si>
  <si>
    <t xml:space="preserve">Celem realizacji operacji jest organizacja olimpiady wiedzy rolniczej </t>
  </si>
  <si>
    <t>olimpiada</t>
  </si>
  <si>
    <t>Rolnicy, osoby młode w wieku 18-35 lat, które prowadzą własne gospodarstwo rolne lub zamierzają takie prowadzić, uczniowie szkół rolniczych, studenci kierunków rolniczych</t>
  </si>
  <si>
    <t>I,II,III,IV</t>
  </si>
  <si>
    <t>Warmińsko-Mazurski Ośrodek Doradztwa Rolniczego z siedzibą w Olsztynie</t>
  </si>
  <si>
    <t>ul. Jagiellońska 91, 10-356 Olsztyn</t>
  </si>
  <si>
    <t>Dziedzictwo kulturowe a rozwój obszarów wiejskich</t>
  </si>
  <si>
    <t>Celem realizacji operacji jest wspieranie zrównoważonego i wielofunkcyjnego rozwoju obszarów wiejskich województwa warmińsko-mazurskiego poprzez organizację konferencji, festiwalu kultur oraz audycji telewizyjnej</t>
  </si>
  <si>
    <t>konferencja, impreza plenerowa, audycja</t>
  </si>
  <si>
    <t>konferencja
impreza plenerowa 
audycja</t>
  </si>
  <si>
    <t xml:space="preserve">1  
1 
1 </t>
  </si>
  <si>
    <t>mieszkańcy obszarów wiejskich, przedstawiciele organizacji i instytucji wspierających obszary wiejskie</t>
  </si>
  <si>
    <t>I, II,III,IV</t>
  </si>
  <si>
    <t>Zdrowa żywność z polskich lasów - dziczyzna - smacznie i zdrowo</t>
  </si>
  <si>
    <t>Celem realizacji operacji jest organizacja szkolenia poświęconego zwiększeniu zainteresowania spożywania dziczyzny</t>
  </si>
  <si>
    <t>Restauratorzy, hotelarze, pracownicy Lasów Państwowych</t>
  </si>
  <si>
    <t>II, III</t>
  </si>
  <si>
    <t xml:space="preserve">Państwowe Gospodarstwo Leśne Lasy Państwowe Nadleśnictwo Maskulińskie 
z siedzibą w Rucianem-Nidzie
</t>
  </si>
  <si>
    <t>ul. Rybacka 1,                12-220 Ruciane-Nida</t>
  </si>
  <si>
    <t>Producenci i przetwórcy regionalnej żywności, w tym członkowie sieci Dziedzictwo Kulinarne Warmia, Mazury, Powiśle. Dodatkowo również odwiedzający targi konsumenci</t>
  </si>
  <si>
    <t>Publikacja/broszura/materiał drukowany na temat dobrych praktyk w ramach PROW 2014-2020.</t>
  </si>
  <si>
    <t>Celem realizacji operacji jest identyfikacja oraz upowszechnienie przykładów operacji zrealizowanych w ramach Programu Rozwoju Obszarów Wiejskiech poprzez wydanie materiału drukowanego opisującego zrealizowane przedsięwzięcia, na których realizację uzyskano dofinansowanie w ramach PROW . Zakłada się, że materiał drukowany poświęcony będzie opisowi działalności usługowej, rzemieślniczej, artystycznej itp.</t>
  </si>
  <si>
    <t>materiał drukowany</t>
  </si>
  <si>
    <t>1000</t>
  </si>
  <si>
    <t>Ogół społeczeństwa</t>
  </si>
  <si>
    <t>Zakup wyrobów rzemieślniczych, artystycznych itp., których produkcja była możliwa dzięki dofinansowaniu operacji w ramach Programu Rozwoju Obszarów Wiejskich.</t>
  </si>
  <si>
    <t>Celem realizacji operacji jest identyfikacja oraz upowszechnienie przykładów operacji zrealizowanych w ramach Programu Rozwoju Obszarów Wiejskiech poprzez zakup wyrobów rzemieślniczych, artystycznych itp. , które następnie będą przekazywane ogółowi społeczeństwa na organizowanych w ramach planu operacyjnego wydarzeniach  oraz w ramach punktu informacyjnego PROW, jako promocja efektów realizacji przedsięwzięć w ramach Programu.</t>
  </si>
  <si>
    <t>materiał promocyjny</t>
  </si>
  <si>
    <t>100</t>
  </si>
  <si>
    <t>I</t>
  </si>
  <si>
    <t>Wyjazd studyjny na Targi Agrotechniki do Niemiec</t>
  </si>
  <si>
    <t>Celem organizacji wyjazdu studyjnego na Targi Agrotechniki w Hanowerze jest zwiedzanie targów oraz wizytacja w gospodarstwach rolnych na terenie Niemiec</t>
  </si>
  <si>
    <t>Młodzież ze szkół rolniczych, kadra zarządzająca, przedstawiciele samorządu</t>
  </si>
  <si>
    <t>Wyjazd studyjny dla Lokalnych Grup Działania</t>
  </si>
  <si>
    <t>Celem organizacji wyjazdu studyjnego jest poznanie dobrych praktyk w zakresie tworzenia inkubatorów kulinarnych (przetwórczych) oraz zapoznanie się z gospodarstwami opiekunczymi</t>
  </si>
  <si>
    <t>Lokalne Grupy Działania, przedstawiciele Samorządu Województwa</t>
  </si>
  <si>
    <t>Wyjazd studyjny producentów i przetwórców żywności naturalnej, tradycyjnej, lokalnej, regionalnej w przedsiębiorstwach partnerskiego regionu województwa warmińsko-mazurskiego - Region Umbria (Włochy)</t>
  </si>
  <si>
    <t>Producenci i przetwórcy żywności naturalnej, tradycyjnej, lokalnej, regionalnej będący członkami sieci Dziedzictwo Kulinarne Warmia, Mazury, Powiśle, przedsiębiorcy, rolnicy, reatauratorzy, przedstawiciele Urzędu Marszałkowskiego Województwa Warmińsko-Mazurskiego w Olsztynie, stacji sanitarno - epidemiologicznej, inspektoratu weterynarii, inspektoratu jakości handlowej art. rolno-spożywczych, UWM</t>
  </si>
  <si>
    <t>V Forum odnowy wsi</t>
  </si>
  <si>
    <t>Celem realizacji operacji jest organizacja forum odnowy wsi, dzięki czemu zwiększy się zaangażowanie społeczności wiejskich z terenu województwa w inicjatywy na rzecz swoich miejscowości, wzrost wiedzy w zakresie możliwości realizacji przedsięwzięć na obszarach wiejskich oraz poznanie dobrych praktyk w tym zakresie.</t>
  </si>
  <si>
    <t>liderzy, członkowie grup odnowy wsi, sołtysi i osoby wyróżniające się w społecznościach, włądze gminne, koordynatorzy gminni, moderatorzy, pracownicy Urzędu Marszałkowskiego Województwa Warmińsko-Mazurskiego, podmioty, które chcą dołączyć do programuOdnowy Wsi województwa warmińsko-mazurskiego "Wieś Warmii , Mazur i Powiśla miejscem, w którym warto żyć...", instytucje i organziacje branżowe, eksperci, jednostki naukowe, partnerzy zagraniczni, podmioty realizujące dobre praktyki, media.</t>
  </si>
  <si>
    <t>Organizacja konkursu na "Najładniejsze stoisko dożynkowe Kół Gospodyń Wiejskich 2019"</t>
  </si>
  <si>
    <t>Celem realizacji operacji jest utrzymanie, rozwijanie tradycji i obyczajów regionalnych, prezentowanie osiągnięć lokalnych twórców sztuki ludowej, promocja rynków produktów regionalnych oraz inicjatyw lokalnych. Istotne jet również pogłębianie więzi z regionem oraz integracja środowisk twórczych w województwie warmińsko-mazurskim.</t>
  </si>
  <si>
    <t>Udział  wiosek tematycznych, stowarzyszeń na imprezie plenerowej</t>
  </si>
  <si>
    <t>Celem realizacji operacji jest prezentacja oferty wiosek tematycznych i stowarzyszeń z województwa warmińsko-mazurskiego.</t>
  </si>
  <si>
    <t>impreza plenerowa</t>
  </si>
  <si>
    <t>Wioski tematyczne, stowarzyszenia z województwa warmińsko-mazurskiego</t>
  </si>
  <si>
    <t xml:space="preserve">Wydanie trzech publikacji zawierających wyniki Porejestrowych Doświadczeń Odmianowych w województwie warmińsko-mazurskim       </t>
  </si>
  <si>
    <t>Przekazanie grupie docelowej wiedzy na temat plonowania różnych odmian podstawowych zbóż, rzepaku i roślin bobowatych na terenie województwa warmińsko-mazurskiego w celu  podniesienia świadomości i ułatwienia wyboru odmian dających największy plon.</t>
  </si>
  <si>
    <t>publikacja/materiał drukowany</t>
  </si>
  <si>
    <t>liczba broszur
nakład</t>
  </si>
  <si>
    <t>3
1100</t>
  </si>
  <si>
    <t>500 osób- rolnicy, grupy zrzeszające producentów rolnych, eksperci, doradcy, organizacjje rolnicze, osoby pracujące na rzecz rolnictwa.</t>
  </si>
  <si>
    <t>-</t>
  </si>
  <si>
    <t>II kw.</t>
  </si>
  <si>
    <t>Centralny Ośrodek Badania Odmian Roślin Uprawnych Stacja Doświadczalna Oceny Odmian we Wrócikowie</t>
  </si>
  <si>
    <t>63-022 Słupia Wielka
woj. wielkopolskie Słupia Wielka</t>
  </si>
  <si>
    <t>Szlak kulinarny warmińskich i mazurskich legend</t>
  </si>
  <si>
    <t xml:space="preserve">Stworzenie pilotażu wspólpracy 15 podmiotów wytwarzających produkty żywnościowe na obszarach wiejskich 3 LGD w oparciu o temat przewodni szlaku kulinarnego warmińskich i mazurskich legend. </t>
  </si>
  <si>
    <t>publikacja/materiał drukowany, szkolenie/seminarium/ warsztat/spotkanie, aurycja/film/spot odpowiednio w radiu i telewizji</t>
  </si>
  <si>
    <t xml:space="preserve">liczba materiałów drukowanych
nakład 
liczba szkoleń
 liczba filmów </t>
  </si>
  <si>
    <t>2
16000 
3
15</t>
  </si>
  <si>
    <t>przedsiębiorcy z terenów 3 LGD, przedstawiciele LGD,konsumeńci, mieszkańcy, turyści,</t>
  </si>
  <si>
    <t>II-III kw.</t>
  </si>
  <si>
    <t>Lokalna Grupa Działania Stowarzyszenie "Południowa Warmia"</t>
  </si>
  <si>
    <t>ul. Mickiewicza 40,                                  11-010 Barczewo</t>
  </si>
  <si>
    <t>Lokalne Grupy Działania Warmii   i Mazur w Europejskiej Sieci Współpracy</t>
  </si>
  <si>
    <t>Podniesienie kompetencji 12 Lokalnych Grup Działania województwa warmińsko-mazurskiego w zakresie nawiązania trwałej współpracy z co najmniej jedną siecią LGD funkcjonującą w Europie oraz prezentację co najmniej 10 polskich rozwiązań modelowych , przygotowanie do wdrożenia europejskich rozwiązań modelowych ENRD.</t>
  </si>
  <si>
    <t>liczba wyjazdów studyjnych 
liczba uczestników</t>
  </si>
  <si>
    <t>1
17</t>
  </si>
  <si>
    <t>przedstawiciele LGD, Związku Stowarzyszeń LGD Warmii i Mazur, Urzędu Marszałkowskiego Województwa Warmińsko-Mazurskiego -łącznie 18 osób</t>
  </si>
  <si>
    <t>III-IV kw.</t>
  </si>
  <si>
    <t>Lokalna Grupa Działania "Warmiński Zakątek</t>
  </si>
  <si>
    <t>ul. Grunwaldzka 6, 11-040 Dobre Miasto</t>
  </si>
  <si>
    <t>Forum LGD Warmii i Mazur 2019</t>
  </si>
  <si>
    <t>Wymiana doświadczeń, podniesienie wiedzy, orza poszerzenie kompetencji pracowników LGD oraz rozpowszechnienie wiedzy na temat zarządzania projektami z zakresu rozwoju obszarów wiejskich wśród mieszkańców oraz beneficjentów</t>
  </si>
  <si>
    <t>Szkolenie/Seminarium/Warsztat/Spotkanie</t>
  </si>
  <si>
    <t>liczba szkoleń
liczba uczestników</t>
  </si>
  <si>
    <t>1
41</t>
  </si>
  <si>
    <t>przedstawiciele 11 LGD z terenu woj..warmińsko-mazurskiego</t>
  </si>
  <si>
    <t>Lokalna Grupa Działania Ziemia Lubawska</t>
  </si>
  <si>
    <t>ul. Wybudowanie 4, 13-306 Kurzętnik</t>
  </si>
  <si>
    <t>Zagrody edukacyjne jako innowacyjny kierunek praktycznego kształcenia i popularyzacji działalności rolniczej</t>
  </si>
  <si>
    <t>Wymiana wiedzy i dobrych praktyk w zakresie funkcjonowania gospodarstw edukacyjnych .</t>
  </si>
  <si>
    <t>Seminarium, Warsztat,wyjazd studyjny, publikacja</t>
  </si>
  <si>
    <t>liczba seminariów
liczba uczestników
liczba warsztatów
liczba uczestników
liczba wyjazdów studyjnych
liczba uczestników
liczba tytułów publikacji/materiałów drukowanych</t>
  </si>
  <si>
    <t>1
30
1
30
1
30
2</t>
  </si>
  <si>
    <t>właściciele zagród edukacyjnych z terenu Warmii iMazur, osoby zainteresowane założeniem zagrody,przedstawiciele instytucji  ogół społeczeństwa</t>
  </si>
  <si>
    <t>II-IV kw.</t>
  </si>
  <si>
    <t xml:space="preserve">Warmińsko-Mazurski Ośrodek Doradztwa Rolniczego z siedzibą w Olsztynie </t>
  </si>
  <si>
    <t>Niewykorzystane potencjały rozwoju zrównoważonego obszarów wiejskich w województwie warmińsko-mazurskim</t>
  </si>
  <si>
    <t>Przeprowadzenie badań umożliwiających wskazanie możliwości stymulowania zrównoważonego rozwoju obszarów wiejskich w woj. warm.-maz. z wykorzystaniem mało rozpoznanych potencjałów (np.. Usługi ekosystemowe, enerooszczędność itp..)</t>
  </si>
  <si>
    <t>konferencja,analiza/ekspertyza/ badanie, publikacje w internecie</t>
  </si>
  <si>
    <t>liczba konferencji
liczba uczestników
 liczba rodzajów badania
 publikacje w internecie</t>
  </si>
  <si>
    <t>1
100
9
1</t>
  </si>
  <si>
    <t>919 respondentów- przedstawicieli samorzadów lokalnych, LGD, LGR, członkowie innych partnerstw terytorialnych, przedsiębiorcy, rolnicy</t>
  </si>
  <si>
    <t>I-IV kw.</t>
  </si>
  <si>
    <t>Stowarzyszenie Doradców na Rzecz Rozwoju Obszarów Wiejskich</t>
  </si>
  <si>
    <t>ul. Towarowa 9/101/A, 10-416 Olsztyn</t>
  </si>
  <si>
    <t>Gęś - arystokratka na polskich stołach. Walory gęsiny i przepisy kulinarne.</t>
  </si>
  <si>
    <t>Upowszechnienie wiedzy wśród mieszkańców Warmii i Mazur na temat wyjątkowych walorów gęsiny, promowanie tego rodzaju mięsa i zachęcanie mieszkansów do zwiększenia jej spożycia.</t>
  </si>
  <si>
    <t>liczba tytułów publikacji
nakład</t>
  </si>
  <si>
    <t>1
500</t>
  </si>
  <si>
    <t>producenci gęsi-100 osób, konsumenci-250 osób, restauratorzy- 100 osób, przetwórcy- 50 osób</t>
  </si>
  <si>
    <t>Iławskie Stowarzyszenie Producentów Gęsi</t>
  </si>
  <si>
    <t>ul. Wyszyńskiego 31C/2, 14-200 Iława</t>
  </si>
  <si>
    <t>Belgijskie doświadczenia w tworzeniu partnerstw w rolnictwie i na obszarach wiejskich</t>
  </si>
  <si>
    <t>Zdobycie i upowszechnianie wiedzy , wymiana doświadczeń nt podejmowania współpracy i realizacji przez rolników wspólnych projektów na rzecz rozwoju sektora rolnego na przykładzie belgijskich praktyk.</t>
  </si>
  <si>
    <t>liczba wyjazdów studyjnych 
liczba uczestników wyjazdów</t>
  </si>
  <si>
    <t>1
46</t>
  </si>
  <si>
    <t>46 osób z województwa  warm.maz: przedstawiciele partnerów KSOW, 38 rolników, 2 pracowników Warmińsko-Mazurskiej Izby Rolniczej, 1 przedstawiciel Urzędu Marszałkowskiego Woj.. Warm.-Maz., 2 doradców Warmińsko-Mazurskiego Ośrodka Doradztwa Rolniczego, 1 przedstawiciel Stowarzyszenia Doradców na Rzecz Rozwoju Obszarów Wiejskich , 2 osoby reprezentujące LGD</t>
  </si>
  <si>
    <t>ul. Towarowa 1, 10-416 Olsztyn</t>
  </si>
  <si>
    <t>Wspieranie współpracy między związkami hodowców zwierząt a producentami rolnymi</t>
  </si>
  <si>
    <t>Wspieranie współpracy między producentami rolnymi a związkami branżowymi, wzrost zainteresowania zrzeszaniem się , upowszechnienie wiedzy i zdobycie nowych doświadczeń z zakresu systemów jakości żywności, zapoznanie z przykładami dobrych praktyk.</t>
  </si>
  <si>
    <t>szkolenie/seminarium/warsztat/spotkanie, publikacja/materiał drukowany</t>
  </si>
  <si>
    <t>seminarium
broszura informacyjno-seminaryjna</t>
  </si>
  <si>
    <t>1
350</t>
  </si>
  <si>
    <t>producenci rolni, przedstawiciele związków hodowców zwierząt, grup producenckich, doradców i pracowników WMORD, W-MIR- 220 osób</t>
  </si>
  <si>
    <t>Wizyta studyjna - wymiana doświadczeń pomiędzy włoskimi i polskimi producentami gęsi</t>
  </si>
  <si>
    <t>Wymiana wiedzy i doświadczenia pomiędzy polskimi i przetwórcami gęsiny a producentami i przetwórcami gęsiny we Włoszech, utworzenie sieci współpracy pomiędzy producentami polskimi i włoskimi.</t>
  </si>
  <si>
    <t>1
25</t>
  </si>
  <si>
    <t>producenci gęsi z Iławskiego Stowarzyszenia Producentów Gęsi, Rolnicy- łącznie 25 osób</t>
  </si>
  <si>
    <t>2, 3</t>
  </si>
  <si>
    <t>Organizacja Warmińsko-Mazurskiej Wystawy Zwierząt Hodowlanych</t>
  </si>
  <si>
    <t>Promocja postępu hodowlanego hodowców z regionu Warmii i Mazur, wymiana doświadczeń między producentami, nawiazywanie kontaktów, pogłębianie współpracy pomiędy hodowcami oraz między hodowcami i Związkami hodowców, upowszechnianie wiedzy w zakresie innowacyjnych rozwiązań, różnorodności genetycznejprodukcji żywności wysokiej jakości. Podnoszenie poziomu wiedzy w zakresie hodowli zwierząt, pozyskania wsparcia finansowego, ,polotyce rozwoju obszarów wiejskich.</t>
  </si>
  <si>
    <t>Targi/impreza plenerowa/wystawa</t>
  </si>
  <si>
    <t>targi
szacowana liczba odwiedzających</t>
  </si>
  <si>
    <t>1
400</t>
  </si>
  <si>
    <t>hodowcy zwierząt, producenci rolni, mieszkańscy obszarów wiejskich</t>
  </si>
  <si>
    <t>Cztery razy cztery - aktywizacja mieszkańców gminy Bartoszyce do działań sprzyjających rozwojowi wsi</t>
  </si>
  <si>
    <t>Aktywizacja mieszkańców gminy Bartoszyce zagrożonych wykluczeniem społecznym poprzez podniesienie ich kompetencji w zakresie rękodzieła, fotografiki, zagospodarowania przestrzennego, i ekonomii społecznej .</t>
  </si>
  <si>
    <t>Szkolenie/seminarium/warsztat/spotkanie</t>
  </si>
  <si>
    <t>warsztat
liczba uczestników</t>
  </si>
  <si>
    <t>8
40</t>
  </si>
  <si>
    <t>mieszkańcy obszarów wiejskich z terenu gminy Bartoszyce - 40 osób</t>
  </si>
  <si>
    <t>Gminny Ośrodek Kultury w Tolko</t>
  </si>
  <si>
    <t>Tolko 1/1, 11-200 Bartoszyce</t>
  </si>
  <si>
    <t>Aktywizacja mieszkańcó wsi- w tym młodzieży-do podejmowania inicjatyw w zakresie rozwoju obszarów wiejskich, przedsiębiorczości.Pobudzanie zainetresowania rolnictwem.</t>
  </si>
  <si>
    <t>Konkurs/Olimpiada</t>
  </si>
  <si>
    <t>liczba konkursów/olimpiad
liczba uczestników</t>
  </si>
  <si>
    <t>1
57</t>
  </si>
  <si>
    <t>osoby w wieku 18-35 lat, mieszkańcy obszarów wiejskich, prowadzące lub zamierzające prowadzić gospodarstwo rolne, uczniowie/studenci uczelni rolniczych, w sumie 57 osób</t>
  </si>
  <si>
    <t>Aktywizacja mieszkańców wsi poprzez organizację Święta Plonów Gminy Bartoszyce</t>
  </si>
  <si>
    <t>Zachowanie lokalnego dziedzictwa kulturowego, kulinarnego, podniesienie jakości życia mieszkańców wsi oraz aktywizacjamieszkańców na rzecz podejmowania inicjatyw w zakresie rozwoju obszarów wiejskich</t>
  </si>
  <si>
    <t>impreza plenerowa
szacowana liczba odwiedzających</t>
  </si>
  <si>
    <t>1
1000</t>
  </si>
  <si>
    <t>mieszkańcy gminy Bartoszyce</t>
  </si>
  <si>
    <t>Dożynki Gminne w Drygałach</t>
  </si>
  <si>
    <t>Aktywizacja lokalnej społeczności poprzez jej czynny udział w organizacji imprezy  oraz w samych dożynkach</t>
  </si>
  <si>
    <t>liczba imprez plenerowych
szacowana liczba odwiedzających</t>
  </si>
  <si>
    <t>1
700</t>
  </si>
  <si>
    <t>mieszkańcy gminy Biała Piska</t>
  </si>
  <si>
    <t>III kw.</t>
  </si>
  <si>
    <t>Miejsko-Gminny  Ośrodek Kultury w Białej Piskiej</t>
  </si>
  <si>
    <t>ul. Władysława Sikorskiego 4, 12-230 Biała Piska</t>
  </si>
  <si>
    <t>Festiwal kultur - U noju na Warniji</t>
  </si>
  <si>
    <t>Zdobycie i upowszechnianie wiedzy, wymiana doświadczeń nt podejmowania współpracy i realizacji przez mieszkańców działań na rzecz rozwoju obszarów wiejskich. Promocja dziedzictwa kulturowego, folkloru, zwyczajów i tradycji regionalnych obszarów wiejskich</t>
  </si>
  <si>
    <t>mieszkańcy województwa warmińsko-mazurskiego, twórcy i artyści ludowi, prowadzący działalność w tym zakresie</t>
  </si>
  <si>
    <t>Promocja dziedzictwa kulturowego i przyrodniczego wsi warmińskiej</t>
  </si>
  <si>
    <t xml:space="preserve">Przkazanie i upowszechnianie wiedzy w zakresie tradycyjnego rzemiosła budowlanego regionu Warmii, realizowane poprzez organizację konkursu na najciekawszą zagrodę warmińską, wyjzad do wzorcowych zagród wiejskich oraz organizację warsztatów, wydruk publikacji. </t>
  </si>
  <si>
    <t>Publikacja, Wyjazd studyjny, Konkurs, Warsztat</t>
  </si>
  <si>
    <t>liczba broszur
nakład
liczba wyjazdów studyjnych
liczba uczestników
liczba konkursów
liczba uczestników                           liczba warsztatów
liczba uczestników</t>
  </si>
  <si>
    <t>1
200
1
25
1
20
1
25</t>
  </si>
  <si>
    <t>mieszkańcy obszarów wiejskich z woj.. Warm.maz.posiadający zagrodę wiejską z zachowanymi elementami architektury regionalnej, osoby planujące wprowadzić do swojego otoczenia elementy zabudowy o tradycyjnym charakterze</t>
  </si>
  <si>
    <t>Promocja dziedzictwa kulturowego i przyrodniczego w gminie Stawiguda</t>
  </si>
  <si>
    <t xml:space="preserve">Propagowanie kultury warmińskiej wśród młodzieży szkół podstawowych z gminy Stawiguda.Upowszechnianie wiedzy w zakresie zasobów środowiska naturalnego regionu , ich ochrony oraz wykorzystania zgodnie z zasadami zrównoważonego rozwoju. Promocja walorów przyrodniczych i kulturowych gminy wśród ogółu społeczeństwa </t>
  </si>
  <si>
    <t>szkolenie/seminarium/warsztat/spotkanie, publikacja/materiał drukowany,</t>
  </si>
  <si>
    <t>liczba szkoleń
liczba uczestników
liczba tytułów publikacji
nakład
 liczba konkursów
liczba uczestników</t>
  </si>
  <si>
    <t>2
300
1
3000
1
300</t>
  </si>
  <si>
    <t>uczniowie szkół podstawowych w Stawigudzie i Rusi, turyści,partnerzy gminy, inwestorzy</t>
  </si>
  <si>
    <t>Gmina Stawiguda</t>
  </si>
  <si>
    <t>ul. Olsztyńska 10, 11-034 Stawiguda</t>
  </si>
  <si>
    <t>Uboczne użytkowanie lasu w rozwoju mikro-przedsiębiorczości na terenach wiejskich</t>
  </si>
  <si>
    <t>Upowszechnienie wiedzy wśród mieszkańców terenów wiejskich w zakresie sposobów użytkowania roślin dzikorosnących w lasach oraz możliwosci prowadzenia dochodowej działalności w zakresie ich obrotu oraz tworzenia na bazie roślinnej produktów do dalszej dystrybucji.</t>
  </si>
  <si>
    <t>2
56</t>
  </si>
  <si>
    <t>mieszkańcy terenów wiejskich z województwa warmińsko-mazurskiego, wybrani pracownicy Nadleśnictwa Maskulińskiego</t>
  </si>
  <si>
    <t>Państwowe Gospodarstwo Leśne Lasy Państwowe Nadleśnictwo Maskulińskie</t>
  </si>
  <si>
    <t>ul. Rybacka 1, 12-220 Ruciane-Nida</t>
  </si>
  <si>
    <t>Zrównoważony rozwój - las wokół nas</t>
  </si>
  <si>
    <t>Upowszechnianie wiedzy na temat potencjału, walorów krajobrazowych obszaru Puszczy Piskiej, idei zrównoważonego rozwoju w połączeniu z prowadzeniem gospodarki leśnej,zwiększenie zainteresowania lokalnej społeczności środowiskiem przyrodniczym, jego ochroną.</t>
  </si>
  <si>
    <t>wystawa</t>
  </si>
  <si>
    <t>liczba wystaw
szacowana liczba odwiedzających</t>
  </si>
  <si>
    <t>10
800</t>
  </si>
  <si>
    <t>lokalna społeczność w tym dzieci, młodzież, nauczyciele, pracownicy Urzędu Miasta i Urzędu Gminy Ruciane Nida</t>
  </si>
  <si>
    <t>ul+A34:R46. Rybacka 1, 12-220 Ruciane-Nida</t>
  </si>
  <si>
    <t>Festiwal Dziedzictwa Kulinarnego Warmii, Mazur i Powiśla</t>
  </si>
  <si>
    <t>Celem głównym operacji jest promocja i rozwój sektora żywności regionalnej, tradycyjnej i naturalnej w województwie warmińsko-mazurskim. Wzmocnienie rozpoznawalności znaku Dziedzictwo Kulinarne Warmia Mazury Powiśle oraz ukazanie uczestnikom bogactwa tradycyjnej kuchni Warmii, Mazur i Powiśla.</t>
  </si>
  <si>
    <t>organizacja i udział w Festiwalu</t>
  </si>
  <si>
    <t>Grupę docelową operacji stanowią odwiedzający Festiwal oraz członkowie sieci Dziedzictwo Kulinarne Warmia Mazury Powiśle.</t>
  </si>
  <si>
    <t>Operacje własne</t>
  </si>
  <si>
    <t>Operacje partnerów</t>
  </si>
  <si>
    <t>Liczba</t>
  </si>
  <si>
    <t>Kwota</t>
  </si>
  <si>
    <t>Przed zmianą</t>
  </si>
  <si>
    <t>Po zmianie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</si>
</sst>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charset val="238"/>
      <scheme val="minor"/>
    </font>
    <font>
      <b/>
      <sz val="11"/>
      <color theme="1"/>
      <name val="Calibri"/>
      <family val="2"/>
      <charset val="238"/>
      <scheme val="minor"/>
    </font>
    <font>
      <sz val="11"/>
      <color indexed="8"/>
      <name val="Calibri"/>
      <family val="2"/>
      <charset val="238"/>
      <scheme val="minor"/>
    </font>
    <font>
      <sz val="11"/>
      <name val="Calibri"/>
      <family val="2"/>
      <charset val="238"/>
      <scheme val="minor"/>
    </font>
    <font>
      <sz val="11"/>
      <name val="Calibri"/>
      <family val="2"/>
      <charset val="238"/>
    </font>
    <font>
      <sz val="10"/>
      <name val="Calibri"/>
      <family val="2"/>
      <charset val="238"/>
      <scheme val="minor"/>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s>
  <cellStyleXfs count="1">
    <xf numFmtId="0" fontId="0" fillId="0" borderId="0"/>
  </cellStyleXfs>
  <cellXfs count="71">
    <xf numFmtId="0" fontId="0" fillId="0" borderId="0" xfId="0"/>
    <xf numFmtId="0" fontId="0" fillId="0" borderId="0" xfId="0" applyFont="1"/>
    <xf numFmtId="4" fontId="0" fillId="0" borderId="0" xfId="0" applyNumberFormat="1" applyFont="1"/>
    <xf numFmtId="4" fontId="0" fillId="0" borderId="0" xfId="0" applyNumberFormat="1" applyFont="1" applyAlignment="1">
      <alignment horizontal="center"/>
    </xf>
    <xf numFmtId="0" fontId="0" fillId="0" borderId="0" xfId="0" applyFont="1" applyAlignment="1"/>
    <xf numFmtId="0" fontId="1" fillId="0" borderId="0" xfId="0" applyFont="1"/>
    <xf numFmtId="0" fontId="3" fillId="0" borderId="0" xfId="0" applyFont="1" applyAlignment="1">
      <alignment horizontal="center" vertical="center"/>
    </xf>
    <xf numFmtId="0" fontId="3" fillId="0" borderId="0" xfId="0" applyFont="1"/>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2" fillId="2" borderId="5" xfId="0" applyFont="1" applyFill="1" applyBorder="1" applyAlignment="1">
      <alignment vertical="center"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center" vertical="center" wrapText="1"/>
    </xf>
    <xf numFmtId="17" fontId="3"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0" fontId="3" fillId="0" borderId="0" xfId="0" applyFont="1" applyFill="1" applyAlignment="1">
      <alignment wrapText="1"/>
    </xf>
    <xf numFmtId="0" fontId="3" fillId="0" borderId="2" xfId="0" applyFont="1" applyFill="1" applyBorder="1" applyAlignment="1">
      <alignment horizontal="left" vertical="center" wrapText="1"/>
    </xf>
    <xf numFmtId="0" fontId="3" fillId="0" borderId="0" xfId="0" applyFont="1" applyFill="1"/>
    <xf numFmtId="0" fontId="3" fillId="0" borderId="3" xfId="0" applyFont="1" applyFill="1" applyBorder="1" applyAlignment="1">
      <alignment horizontal="center" vertical="center" wrapText="1"/>
    </xf>
    <xf numFmtId="0" fontId="3" fillId="0" borderId="2" xfId="0" applyFont="1" applyFill="1" applyBorder="1" applyAlignment="1">
      <alignment horizontal="justify" vertical="center" wrapText="1"/>
    </xf>
    <xf numFmtId="0" fontId="3" fillId="0" borderId="4" xfId="0" applyFont="1" applyFill="1" applyBorder="1" applyAlignment="1">
      <alignment horizontal="center" vertical="center" wrapText="1"/>
    </xf>
    <xf numFmtId="0" fontId="3" fillId="0" borderId="0" xfId="0" applyFont="1" applyFill="1" applyAlignment="1">
      <alignment horizont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4" fontId="3" fillId="0" borderId="3" xfId="0" applyNumberFormat="1" applyFont="1" applyFill="1" applyBorder="1" applyAlignment="1">
      <alignment horizontal="center" vertical="center" wrapText="1"/>
    </xf>
    <xf numFmtId="0" fontId="3" fillId="0" borderId="5" xfId="0" applyFont="1" applyFill="1" applyBorder="1" applyAlignment="1">
      <alignment vertical="center" wrapText="1"/>
    </xf>
    <xf numFmtId="0" fontId="5" fillId="0" borderId="0" xfId="0" applyFont="1" applyFill="1" applyAlignment="1">
      <alignment horizontal="left"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17"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3" fillId="0" borderId="0" xfId="0" applyFont="1" applyFill="1" applyBorder="1"/>
    <xf numFmtId="0" fontId="3" fillId="0" borderId="5" xfId="0" applyFont="1" applyFill="1" applyBorder="1" applyAlignment="1">
      <alignment horizontal="center" vertical="center" wrapText="1"/>
    </xf>
    <xf numFmtId="0" fontId="3" fillId="0" borderId="5" xfId="0" applyFont="1" applyFill="1" applyBorder="1" applyAlignment="1">
      <alignment horizontal="justify" vertical="center" wrapText="1"/>
    </xf>
    <xf numFmtId="17" fontId="3" fillId="0" borderId="5"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5" xfId="0" applyFont="1" applyFill="1" applyBorder="1" applyAlignment="1">
      <alignment horizontal="left" vertical="center" wrapText="1"/>
    </xf>
    <xf numFmtId="4" fontId="3" fillId="0" borderId="5" xfId="0" applyNumberFormat="1" applyFont="1" applyFill="1" applyBorder="1" applyAlignment="1">
      <alignment horizontal="center" vertical="center" wrapText="1"/>
    </xf>
    <xf numFmtId="0" fontId="3" fillId="0" borderId="5" xfId="0" applyFont="1" applyFill="1" applyBorder="1" applyAlignment="1">
      <alignment horizontal="center" wrapText="1"/>
    </xf>
    <xf numFmtId="0" fontId="3" fillId="0" borderId="0" xfId="0" applyFont="1" applyFill="1" applyBorder="1" applyAlignment="1">
      <alignment wrapText="1"/>
    </xf>
    <xf numFmtId="0" fontId="3" fillId="0" borderId="2" xfId="0" applyFont="1" applyFill="1" applyBorder="1" applyAlignment="1">
      <alignment vertical="center" wrapText="1"/>
    </xf>
    <xf numFmtId="0" fontId="5" fillId="0" borderId="0" xfId="0" applyFont="1" applyFill="1" applyBorder="1" applyAlignment="1">
      <alignment horizontal="left" wrapText="1"/>
    </xf>
    <xf numFmtId="0" fontId="3" fillId="0" borderId="2" xfId="0" applyFont="1" applyFill="1" applyBorder="1" applyAlignment="1">
      <alignment horizontal="center" vertical="center"/>
    </xf>
    <xf numFmtId="17" fontId="0" fillId="3" borderId="2"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xf>
    <xf numFmtId="0" fontId="0" fillId="0" borderId="2" xfId="0" applyFont="1" applyFill="1" applyBorder="1" applyAlignment="1">
      <alignment horizontal="center" vertical="center" wrapText="1"/>
    </xf>
    <xf numFmtId="17" fontId="3" fillId="3" borderId="2" xfId="0" applyNumberFormat="1" applyFont="1" applyFill="1" applyBorder="1" applyAlignment="1">
      <alignment horizontal="center" vertical="center" wrapText="1"/>
    </xf>
    <xf numFmtId="0" fontId="0" fillId="4" borderId="1" xfId="0" applyFont="1" applyFill="1" applyBorder="1" applyAlignment="1">
      <alignment horizontal="center"/>
    </xf>
    <xf numFmtId="0" fontId="0" fillId="0" borderId="2" xfId="0" applyBorder="1"/>
    <xf numFmtId="0" fontId="3" fillId="0" borderId="2" xfId="0" applyFont="1" applyBorder="1" applyAlignment="1">
      <alignment horizontal="center"/>
    </xf>
    <xf numFmtId="4" fontId="0" fillId="0" borderId="2" xfId="0" applyNumberFormat="1" applyFont="1" applyBorder="1" applyAlignment="1">
      <alignment horizontal="right"/>
    </xf>
    <xf numFmtId="0" fontId="0" fillId="0" borderId="4" xfId="0" applyFont="1" applyBorder="1" applyAlignment="1">
      <alignment horizontal="center"/>
    </xf>
    <xf numFmtId="4" fontId="0" fillId="0" borderId="0" xfId="0" applyNumberFormat="1"/>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 xfId="0" applyFont="1" applyFill="1" applyBorder="1" applyAlignment="1">
      <alignment vertical="center" wrapText="1"/>
    </xf>
    <xf numFmtId="0" fontId="2" fillId="2" borderId="5" xfId="0" applyFont="1" applyFill="1" applyBorder="1" applyAlignment="1">
      <alignment vertical="center" wrapText="1"/>
    </xf>
    <xf numFmtId="0" fontId="0" fillId="4" borderId="3" xfId="0" applyFont="1" applyFill="1" applyBorder="1" applyAlignment="1">
      <alignment horizontal="center"/>
    </xf>
    <xf numFmtId="0" fontId="0" fillId="4" borderId="7" xfId="0" applyFont="1" applyFill="1" applyBorder="1" applyAlignment="1">
      <alignment horizontal="center"/>
    </xf>
    <xf numFmtId="0" fontId="0" fillId="4" borderId="2" xfId="0" applyFont="1" applyFill="1" applyBorder="1" applyAlignment="1">
      <alignment horizont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4" xfId="0" applyFont="1" applyBorder="1" applyAlignment="1">
      <alignment horizontal="center"/>
    </xf>
    <xf numFmtId="4" fontId="2" fillId="2" borderId="2"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dimension ref="A1:S56"/>
  <sheetViews>
    <sheetView tabSelected="1" topLeftCell="A44" zoomScale="70" zoomScaleNormal="70" workbookViewId="0">
      <selection activeCell="L59" sqref="L59"/>
    </sheetView>
  </sheetViews>
  <sheetFormatPr defaultRowHeight="15" x14ac:dyDescent="0.25"/>
  <cols>
    <col min="1" max="1" width="4.7109375" customWidth="1"/>
    <col min="2" max="2" width="8.85546875" customWidth="1"/>
    <col min="3" max="3" width="11.42578125" customWidth="1"/>
    <col min="4" max="4" width="11.5703125" customWidth="1"/>
    <col min="5" max="5" width="45.7109375" customWidth="1"/>
    <col min="6" max="6" width="61.42578125" customWidth="1"/>
    <col min="7" max="7" width="35.7109375" customWidth="1"/>
    <col min="8" max="8" width="20.42578125" customWidth="1"/>
    <col min="9" max="9" width="12" customWidth="1"/>
    <col min="10" max="10" width="32.140625" customWidth="1"/>
    <col min="11" max="11" width="10.7109375" customWidth="1"/>
    <col min="12" max="12" width="14.855468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s="1" customFormat="1" x14ac:dyDescent="0.25">
      <c r="M1" s="2"/>
      <c r="N1" s="2"/>
      <c r="O1" s="2"/>
      <c r="P1" s="3"/>
      <c r="R1" s="4"/>
    </row>
    <row r="2" spans="1:19" s="1" customFormat="1" x14ac:dyDescent="0.25">
      <c r="A2" s="5" t="s">
        <v>0</v>
      </c>
      <c r="M2" s="2"/>
      <c r="N2" s="2"/>
      <c r="O2" s="2"/>
      <c r="P2" s="3"/>
      <c r="R2" s="4"/>
    </row>
    <row r="3" spans="1:19" s="1" customFormat="1" x14ac:dyDescent="0.25">
      <c r="M3" s="2"/>
      <c r="N3" s="2"/>
      <c r="O3" s="2"/>
      <c r="P3" s="3"/>
      <c r="R3" s="4"/>
    </row>
    <row r="4" spans="1:19" s="7" customFormat="1" ht="47.25" customHeight="1" x14ac:dyDescent="0.25">
      <c r="A4" s="58" t="s">
        <v>1</v>
      </c>
      <c r="B4" s="69" t="s">
        <v>2</v>
      </c>
      <c r="C4" s="69" t="s">
        <v>3</v>
      </c>
      <c r="D4" s="69" t="s">
        <v>4</v>
      </c>
      <c r="E4" s="58" t="s">
        <v>5</v>
      </c>
      <c r="F4" s="58" t="s">
        <v>6</v>
      </c>
      <c r="G4" s="58" t="s">
        <v>7</v>
      </c>
      <c r="H4" s="65" t="s">
        <v>8</v>
      </c>
      <c r="I4" s="65"/>
      <c r="J4" s="58" t="s">
        <v>9</v>
      </c>
      <c r="K4" s="66" t="s">
        <v>10</v>
      </c>
      <c r="L4" s="67"/>
      <c r="M4" s="68" t="s">
        <v>11</v>
      </c>
      <c r="N4" s="68"/>
      <c r="O4" s="68" t="s">
        <v>12</v>
      </c>
      <c r="P4" s="68"/>
      <c r="Q4" s="58" t="s">
        <v>13</v>
      </c>
      <c r="R4" s="60" t="s">
        <v>14</v>
      </c>
      <c r="S4" s="6"/>
    </row>
    <row r="5" spans="1:19" s="7" customFormat="1" ht="35.25" customHeight="1" x14ac:dyDescent="0.25">
      <c r="A5" s="59"/>
      <c r="B5" s="70"/>
      <c r="C5" s="70"/>
      <c r="D5" s="70"/>
      <c r="E5" s="59"/>
      <c r="F5" s="59"/>
      <c r="G5" s="59"/>
      <c r="H5" s="8" t="s">
        <v>15</v>
      </c>
      <c r="I5" s="8" t="s">
        <v>16</v>
      </c>
      <c r="J5" s="59"/>
      <c r="K5" s="9">
        <v>2018</v>
      </c>
      <c r="L5" s="9">
        <v>2019</v>
      </c>
      <c r="M5" s="10">
        <v>2018</v>
      </c>
      <c r="N5" s="10">
        <v>2019</v>
      </c>
      <c r="O5" s="10">
        <v>2018</v>
      </c>
      <c r="P5" s="10">
        <v>2019</v>
      </c>
      <c r="Q5" s="59"/>
      <c r="R5" s="61"/>
      <c r="S5" s="6"/>
    </row>
    <row r="6" spans="1:19" s="7" customFormat="1" ht="15.75" customHeight="1" x14ac:dyDescent="0.25">
      <c r="A6" s="11" t="s">
        <v>17</v>
      </c>
      <c r="B6" s="8" t="s">
        <v>18</v>
      </c>
      <c r="C6" s="8" t="s">
        <v>19</v>
      </c>
      <c r="D6" s="8" t="s">
        <v>20</v>
      </c>
      <c r="E6" s="11" t="s">
        <v>21</v>
      </c>
      <c r="F6" s="11" t="s">
        <v>22</v>
      </c>
      <c r="G6" s="11" t="s">
        <v>23</v>
      </c>
      <c r="H6" s="8" t="s">
        <v>24</v>
      </c>
      <c r="I6" s="8" t="s">
        <v>25</v>
      </c>
      <c r="J6" s="11" t="s">
        <v>26</v>
      </c>
      <c r="K6" s="9" t="s">
        <v>27</v>
      </c>
      <c r="L6" s="9" t="s">
        <v>28</v>
      </c>
      <c r="M6" s="12" t="s">
        <v>29</v>
      </c>
      <c r="N6" s="12" t="s">
        <v>30</v>
      </c>
      <c r="O6" s="12" t="s">
        <v>31</v>
      </c>
      <c r="P6" s="12" t="s">
        <v>32</v>
      </c>
      <c r="Q6" s="11" t="s">
        <v>33</v>
      </c>
      <c r="R6" s="13" t="s">
        <v>34</v>
      </c>
      <c r="S6" s="6"/>
    </row>
    <row r="7" spans="1:19" s="19" customFormat="1" ht="245.25" customHeight="1" x14ac:dyDescent="0.25">
      <c r="A7" s="14">
        <v>1</v>
      </c>
      <c r="B7" s="15" t="s">
        <v>35</v>
      </c>
      <c r="C7" s="15">
        <v>1</v>
      </c>
      <c r="D7" s="15">
        <v>13</v>
      </c>
      <c r="E7" s="15" t="s">
        <v>36</v>
      </c>
      <c r="F7" s="15" t="s">
        <v>37</v>
      </c>
      <c r="G7" s="15" t="s">
        <v>38</v>
      </c>
      <c r="H7" s="16" t="s">
        <v>39</v>
      </c>
      <c r="I7" s="17" t="s">
        <v>40</v>
      </c>
      <c r="J7" s="15" t="s">
        <v>41</v>
      </c>
      <c r="K7" s="16" t="s">
        <v>42</v>
      </c>
      <c r="L7" s="16"/>
      <c r="M7" s="18">
        <v>120000</v>
      </c>
      <c r="N7" s="18"/>
      <c r="O7" s="18">
        <v>50270</v>
      </c>
      <c r="P7" s="18"/>
      <c r="Q7" s="15" t="s">
        <v>43</v>
      </c>
      <c r="R7" s="15" t="s">
        <v>44</v>
      </c>
    </row>
    <row r="8" spans="1:19" s="19" customFormat="1" ht="177" customHeight="1" x14ac:dyDescent="0.25">
      <c r="A8" s="15">
        <v>2</v>
      </c>
      <c r="B8" s="15" t="s">
        <v>45</v>
      </c>
      <c r="C8" s="15">
        <v>1</v>
      </c>
      <c r="D8" s="15">
        <v>13</v>
      </c>
      <c r="E8" s="20" t="s">
        <v>46</v>
      </c>
      <c r="F8" s="15" t="s">
        <v>47</v>
      </c>
      <c r="G8" s="15" t="s">
        <v>48</v>
      </c>
      <c r="H8" s="15" t="s">
        <v>48</v>
      </c>
      <c r="I8" s="17" t="s">
        <v>40</v>
      </c>
      <c r="J8" s="15" t="s">
        <v>49</v>
      </c>
      <c r="K8" s="16" t="s">
        <v>50</v>
      </c>
      <c r="L8" s="16"/>
      <c r="M8" s="18">
        <v>60000</v>
      </c>
      <c r="N8" s="18"/>
      <c r="O8" s="18">
        <v>60000</v>
      </c>
      <c r="P8" s="18"/>
      <c r="Q8" s="15" t="s">
        <v>43</v>
      </c>
      <c r="R8" s="15" t="s">
        <v>44</v>
      </c>
    </row>
    <row r="9" spans="1:19" s="21" customFormat="1" ht="97.5" customHeight="1" x14ac:dyDescent="0.25">
      <c r="A9" s="15">
        <v>3</v>
      </c>
      <c r="B9" s="15" t="s">
        <v>45</v>
      </c>
      <c r="C9" s="15">
        <v>3</v>
      </c>
      <c r="D9" s="15">
        <v>10</v>
      </c>
      <c r="E9" s="20" t="s">
        <v>51</v>
      </c>
      <c r="F9" s="15" t="s">
        <v>52</v>
      </c>
      <c r="G9" s="15" t="s">
        <v>53</v>
      </c>
      <c r="H9" s="15" t="s">
        <v>53</v>
      </c>
      <c r="I9" s="17" t="s">
        <v>40</v>
      </c>
      <c r="J9" s="15" t="s">
        <v>54</v>
      </c>
      <c r="K9" s="16" t="s">
        <v>42</v>
      </c>
      <c r="L9" s="16"/>
      <c r="M9" s="18">
        <v>25000</v>
      </c>
      <c r="N9" s="18"/>
      <c r="O9" s="18">
        <v>25000</v>
      </c>
      <c r="P9" s="18"/>
      <c r="Q9" s="15" t="s">
        <v>43</v>
      </c>
      <c r="R9" s="15" t="s">
        <v>44</v>
      </c>
    </row>
    <row r="10" spans="1:19" s="21" customFormat="1" ht="120" x14ac:dyDescent="0.25">
      <c r="A10" s="15">
        <v>4</v>
      </c>
      <c r="B10" s="15" t="s">
        <v>55</v>
      </c>
      <c r="C10" s="15">
        <v>1</v>
      </c>
      <c r="D10" s="15">
        <v>3</v>
      </c>
      <c r="E10" s="20" t="s">
        <v>56</v>
      </c>
      <c r="F10" s="15" t="s">
        <v>57</v>
      </c>
      <c r="G10" s="15" t="s">
        <v>58</v>
      </c>
      <c r="H10" s="15" t="s">
        <v>58</v>
      </c>
      <c r="I10" s="17" t="s">
        <v>40</v>
      </c>
      <c r="J10" s="15" t="s">
        <v>59</v>
      </c>
      <c r="K10" s="16" t="s">
        <v>60</v>
      </c>
      <c r="L10" s="16"/>
      <c r="M10" s="18">
        <v>40000</v>
      </c>
      <c r="N10" s="18"/>
      <c r="O10" s="18">
        <v>40000</v>
      </c>
      <c r="P10" s="18"/>
      <c r="Q10" s="15" t="s">
        <v>43</v>
      </c>
      <c r="R10" s="15" t="s">
        <v>44</v>
      </c>
    </row>
    <row r="11" spans="1:19" s="21" customFormat="1" ht="90" customHeight="1" x14ac:dyDescent="0.25">
      <c r="A11" s="15">
        <v>5</v>
      </c>
      <c r="B11" s="15" t="s">
        <v>55</v>
      </c>
      <c r="C11" s="15">
        <v>5</v>
      </c>
      <c r="D11" s="15">
        <v>11</v>
      </c>
      <c r="E11" s="20" t="s">
        <v>61</v>
      </c>
      <c r="F11" s="15" t="s">
        <v>62</v>
      </c>
      <c r="G11" s="15" t="s">
        <v>63</v>
      </c>
      <c r="H11" s="15" t="s">
        <v>63</v>
      </c>
      <c r="I11" s="17" t="s">
        <v>40</v>
      </c>
      <c r="J11" s="15" t="s">
        <v>64</v>
      </c>
      <c r="K11" s="16" t="s">
        <v>60</v>
      </c>
      <c r="L11" s="16"/>
      <c r="M11" s="18">
        <v>20000</v>
      </c>
      <c r="N11" s="18"/>
      <c r="O11" s="18">
        <v>20000</v>
      </c>
      <c r="P11" s="18"/>
      <c r="Q11" s="15" t="s">
        <v>43</v>
      </c>
      <c r="R11" s="15" t="s">
        <v>44</v>
      </c>
    </row>
    <row r="12" spans="1:19" s="19" customFormat="1" ht="81" customHeight="1" x14ac:dyDescent="0.25">
      <c r="A12" s="14">
        <v>6</v>
      </c>
      <c r="B12" s="15">
        <v>6</v>
      </c>
      <c r="C12" s="15">
        <v>5</v>
      </c>
      <c r="D12" s="22">
        <v>4</v>
      </c>
      <c r="E12" s="23" t="s">
        <v>65</v>
      </c>
      <c r="F12" s="24" t="s">
        <v>66</v>
      </c>
      <c r="G12" s="15" t="s">
        <v>67</v>
      </c>
      <c r="H12" s="16" t="s">
        <v>67</v>
      </c>
      <c r="I12" s="17" t="s">
        <v>40</v>
      </c>
      <c r="J12" s="20" t="s">
        <v>68</v>
      </c>
      <c r="K12" s="16" t="s">
        <v>69</v>
      </c>
      <c r="L12" s="16"/>
      <c r="M12" s="18">
        <v>31833.439999999999</v>
      </c>
      <c r="N12" s="18"/>
      <c r="O12" s="18">
        <v>31833.439999999999</v>
      </c>
      <c r="P12" s="18"/>
      <c r="Q12" s="25" t="s">
        <v>70</v>
      </c>
      <c r="R12" s="15" t="s">
        <v>71</v>
      </c>
    </row>
    <row r="13" spans="1:19" s="19" customFormat="1" ht="138.75" customHeight="1" x14ac:dyDescent="0.25">
      <c r="A13" s="15">
        <v>7</v>
      </c>
      <c r="B13" s="15">
        <v>1</v>
      </c>
      <c r="C13" s="15">
        <v>1</v>
      </c>
      <c r="D13" s="15">
        <v>6</v>
      </c>
      <c r="E13" s="26" t="s">
        <v>72</v>
      </c>
      <c r="F13" s="15" t="s">
        <v>73</v>
      </c>
      <c r="G13" s="15" t="s">
        <v>39</v>
      </c>
      <c r="H13" s="15" t="s">
        <v>39</v>
      </c>
      <c r="I13" s="17" t="s">
        <v>40</v>
      </c>
      <c r="J13" s="15" t="s">
        <v>74</v>
      </c>
      <c r="K13" s="16" t="s">
        <v>75</v>
      </c>
      <c r="L13" s="16"/>
      <c r="M13" s="18">
        <v>77312.98</v>
      </c>
      <c r="N13" s="18"/>
      <c r="O13" s="18">
        <v>63198.73</v>
      </c>
      <c r="P13" s="18"/>
      <c r="Q13" s="15" t="s">
        <v>76</v>
      </c>
      <c r="R13" s="15" t="s">
        <v>77</v>
      </c>
    </row>
    <row r="14" spans="1:19" s="19" customFormat="1" ht="108.75" customHeight="1" x14ac:dyDescent="0.25">
      <c r="A14" s="15">
        <v>8</v>
      </c>
      <c r="B14" s="15">
        <v>1</v>
      </c>
      <c r="C14" s="15">
        <v>1</v>
      </c>
      <c r="D14" s="15">
        <v>6</v>
      </c>
      <c r="E14" s="20" t="s">
        <v>78</v>
      </c>
      <c r="F14" s="15" t="s">
        <v>79</v>
      </c>
      <c r="G14" s="15" t="s">
        <v>80</v>
      </c>
      <c r="H14" s="15" t="s">
        <v>80</v>
      </c>
      <c r="I14" s="17" t="s">
        <v>40</v>
      </c>
      <c r="J14" s="15" t="s">
        <v>81</v>
      </c>
      <c r="K14" s="16" t="s">
        <v>82</v>
      </c>
      <c r="L14" s="16"/>
      <c r="M14" s="18">
        <v>17269.810000000001</v>
      </c>
      <c r="N14" s="18"/>
      <c r="O14" s="18">
        <v>11569.81</v>
      </c>
      <c r="P14" s="18"/>
      <c r="Q14" s="27" t="s">
        <v>83</v>
      </c>
      <c r="R14" s="15" t="s">
        <v>84</v>
      </c>
    </row>
    <row r="15" spans="1:19" s="19" customFormat="1" ht="67.5" customHeight="1" x14ac:dyDescent="0.25">
      <c r="A15" s="15">
        <v>9</v>
      </c>
      <c r="B15" s="15">
        <v>6</v>
      </c>
      <c r="C15" s="15">
        <v>1.3</v>
      </c>
      <c r="D15" s="15">
        <v>13</v>
      </c>
      <c r="E15" s="20" t="s">
        <v>85</v>
      </c>
      <c r="F15" s="15" t="s">
        <v>86</v>
      </c>
      <c r="G15" s="15" t="s">
        <v>87</v>
      </c>
      <c r="H15" s="15" t="s">
        <v>88</v>
      </c>
      <c r="I15" s="17" t="s">
        <v>89</v>
      </c>
      <c r="J15" s="15" t="s">
        <v>90</v>
      </c>
      <c r="K15" s="16" t="s">
        <v>91</v>
      </c>
      <c r="L15" s="16"/>
      <c r="M15" s="18">
        <v>54647.21</v>
      </c>
      <c r="N15" s="18"/>
      <c r="O15" s="18">
        <v>48497.21</v>
      </c>
      <c r="P15" s="28"/>
      <c r="Q15" s="15" t="s">
        <v>76</v>
      </c>
      <c r="R15" s="24" t="s">
        <v>77</v>
      </c>
    </row>
    <row r="16" spans="1:19" s="30" customFormat="1" ht="134.25" customHeight="1" x14ac:dyDescent="0.2">
      <c r="A16" s="15">
        <v>10</v>
      </c>
      <c r="B16" s="15">
        <v>4</v>
      </c>
      <c r="C16" s="15">
        <v>1</v>
      </c>
      <c r="D16" s="15">
        <v>13</v>
      </c>
      <c r="E16" s="29" t="s">
        <v>92</v>
      </c>
      <c r="F16" s="20" t="s">
        <v>93</v>
      </c>
      <c r="G16" s="15" t="s">
        <v>67</v>
      </c>
      <c r="H16" s="15" t="s">
        <v>67</v>
      </c>
      <c r="I16" s="17" t="s">
        <v>40</v>
      </c>
      <c r="J16" s="15" t="s">
        <v>94</v>
      </c>
      <c r="K16" s="16" t="s">
        <v>95</v>
      </c>
      <c r="L16" s="16"/>
      <c r="M16" s="18">
        <v>3257.28</v>
      </c>
      <c r="N16" s="18"/>
      <c r="O16" s="18">
        <v>3257.28</v>
      </c>
      <c r="P16" s="18"/>
      <c r="Q16" s="15" t="s">
        <v>96</v>
      </c>
      <c r="R16" s="15" t="s">
        <v>97</v>
      </c>
    </row>
    <row r="17" spans="1:18" s="21" customFormat="1" ht="109.5" customHeight="1" x14ac:dyDescent="0.25">
      <c r="A17" s="31">
        <v>11</v>
      </c>
      <c r="B17" s="31">
        <v>3</v>
      </c>
      <c r="C17" s="31">
        <v>3</v>
      </c>
      <c r="D17" s="31">
        <v>10</v>
      </c>
      <c r="E17" s="32" t="s">
        <v>51</v>
      </c>
      <c r="F17" s="31" t="s">
        <v>52</v>
      </c>
      <c r="G17" s="31" t="s">
        <v>53</v>
      </c>
      <c r="H17" s="31" t="s">
        <v>53</v>
      </c>
      <c r="I17" s="33" t="s">
        <v>40</v>
      </c>
      <c r="J17" s="31" t="s">
        <v>98</v>
      </c>
      <c r="K17" s="34"/>
      <c r="L17" s="34" t="s">
        <v>42</v>
      </c>
      <c r="M17" s="35"/>
      <c r="N17" s="35">
        <v>44216.04</v>
      </c>
      <c r="O17" s="35"/>
      <c r="P17" s="35">
        <v>44216.04</v>
      </c>
      <c r="Q17" s="31" t="s">
        <v>43</v>
      </c>
      <c r="R17" s="31" t="s">
        <v>44</v>
      </c>
    </row>
    <row r="18" spans="1:18" s="36" customFormat="1" ht="111" customHeight="1" x14ac:dyDescent="0.25">
      <c r="A18" s="15">
        <v>12</v>
      </c>
      <c r="B18" s="15" t="s">
        <v>55</v>
      </c>
      <c r="C18" s="15">
        <v>1</v>
      </c>
      <c r="D18" s="15">
        <v>3</v>
      </c>
      <c r="E18" s="20" t="s">
        <v>99</v>
      </c>
      <c r="F18" s="15" t="s">
        <v>100</v>
      </c>
      <c r="G18" s="15" t="s">
        <v>101</v>
      </c>
      <c r="H18" s="15" t="s">
        <v>101</v>
      </c>
      <c r="I18" s="17" t="s">
        <v>102</v>
      </c>
      <c r="J18" s="15" t="s">
        <v>103</v>
      </c>
      <c r="K18" s="16"/>
      <c r="L18" s="16" t="s">
        <v>82</v>
      </c>
      <c r="M18" s="18"/>
      <c r="N18" s="18">
        <v>25000</v>
      </c>
      <c r="O18" s="18"/>
      <c r="P18" s="18">
        <v>25000</v>
      </c>
      <c r="Q18" s="15" t="s">
        <v>43</v>
      </c>
      <c r="R18" s="15" t="s">
        <v>44</v>
      </c>
    </row>
    <row r="19" spans="1:18" s="36" customFormat="1" ht="114" customHeight="1" x14ac:dyDescent="0.25">
      <c r="A19" s="15">
        <v>13</v>
      </c>
      <c r="B19" s="15" t="s">
        <v>55</v>
      </c>
      <c r="C19" s="15">
        <v>1</v>
      </c>
      <c r="D19" s="15">
        <v>3</v>
      </c>
      <c r="E19" s="20" t="s">
        <v>104</v>
      </c>
      <c r="F19" s="15" t="s">
        <v>105</v>
      </c>
      <c r="G19" s="15" t="s">
        <v>106</v>
      </c>
      <c r="H19" s="15" t="s">
        <v>106</v>
      </c>
      <c r="I19" s="17" t="s">
        <v>107</v>
      </c>
      <c r="J19" s="15" t="s">
        <v>103</v>
      </c>
      <c r="K19" s="16"/>
      <c r="L19" s="16" t="s">
        <v>82</v>
      </c>
      <c r="M19" s="18"/>
      <c r="N19" s="18">
        <v>20000</v>
      </c>
      <c r="O19" s="18"/>
      <c r="P19" s="18">
        <v>20000</v>
      </c>
      <c r="Q19" s="15" t="s">
        <v>43</v>
      </c>
      <c r="R19" s="15" t="s">
        <v>44</v>
      </c>
    </row>
    <row r="20" spans="1:18" s="36" customFormat="1" ht="96" customHeight="1" x14ac:dyDescent="0.25">
      <c r="A20" s="15">
        <v>14</v>
      </c>
      <c r="B20" s="15" t="s">
        <v>108</v>
      </c>
      <c r="C20" s="15">
        <v>5</v>
      </c>
      <c r="D20" s="15">
        <v>11</v>
      </c>
      <c r="E20" s="20" t="s">
        <v>109</v>
      </c>
      <c r="F20" s="15" t="s">
        <v>110</v>
      </c>
      <c r="G20" s="15" t="s">
        <v>39</v>
      </c>
      <c r="H20" s="15" t="s">
        <v>39</v>
      </c>
      <c r="I20" s="17" t="s">
        <v>40</v>
      </c>
      <c r="J20" s="15" t="s">
        <v>111</v>
      </c>
      <c r="K20" s="16"/>
      <c r="L20" s="16" t="s">
        <v>42</v>
      </c>
      <c r="M20" s="18"/>
      <c r="N20" s="18">
        <v>58000</v>
      </c>
      <c r="O20" s="18"/>
      <c r="P20" s="18">
        <v>58000</v>
      </c>
      <c r="Q20" s="15" t="s">
        <v>43</v>
      </c>
      <c r="R20" s="15" t="s">
        <v>44</v>
      </c>
    </row>
    <row r="21" spans="1:18" s="44" customFormat="1" ht="91.5" customHeight="1" x14ac:dyDescent="0.25">
      <c r="A21" s="37">
        <v>15</v>
      </c>
      <c r="B21" s="37">
        <v>6</v>
      </c>
      <c r="C21" s="37">
        <v>5</v>
      </c>
      <c r="D21" s="37">
        <v>4</v>
      </c>
      <c r="E21" s="38" t="s">
        <v>112</v>
      </c>
      <c r="F21" s="37" t="s">
        <v>113</v>
      </c>
      <c r="G21" s="37" t="s">
        <v>38</v>
      </c>
      <c r="H21" s="39" t="s">
        <v>39</v>
      </c>
      <c r="I21" s="40" t="s">
        <v>40</v>
      </c>
      <c r="J21" s="41" t="s">
        <v>114</v>
      </c>
      <c r="K21" s="39"/>
      <c r="L21" s="39" t="s">
        <v>82</v>
      </c>
      <c r="M21" s="42"/>
      <c r="N21" s="42">
        <v>50000</v>
      </c>
      <c r="O21" s="42"/>
      <c r="P21" s="42">
        <v>50000</v>
      </c>
      <c r="Q21" s="43" t="s">
        <v>43</v>
      </c>
      <c r="R21" s="37" t="s">
        <v>44</v>
      </c>
    </row>
    <row r="22" spans="1:18" s="44" customFormat="1" ht="219.75" customHeight="1" x14ac:dyDescent="0.25">
      <c r="A22" s="15">
        <v>16</v>
      </c>
      <c r="B22" s="15">
        <v>1</v>
      </c>
      <c r="C22" s="15">
        <v>1</v>
      </c>
      <c r="D22" s="15">
        <v>6</v>
      </c>
      <c r="E22" s="45" t="s">
        <v>115</v>
      </c>
      <c r="F22" s="15" t="s">
        <v>73</v>
      </c>
      <c r="G22" s="15" t="s">
        <v>39</v>
      </c>
      <c r="H22" s="15" t="s">
        <v>39</v>
      </c>
      <c r="I22" s="17" t="s">
        <v>40</v>
      </c>
      <c r="J22" s="15" t="s">
        <v>116</v>
      </c>
      <c r="K22" s="16"/>
      <c r="L22" s="16" t="s">
        <v>42</v>
      </c>
      <c r="M22" s="18"/>
      <c r="N22" s="18">
        <v>100000</v>
      </c>
      <c r="O22" s="18"/>
      <c r="P22" s="18">
        <v>100000</v>
      </c>
      <c r="Q22" s="15" t="s">
        <v>43</v>
      </c>
      <c r="R22" s="15" t="s">
        <v>44</v>
      </c>
    </row>
    <row r="23" spans="1:18" s="46" customFormat="1" ht="273" customHeight="1" x14ac:dyDescent="0.2">
      <c r="A23" s="15">
        <v>17</v>
      </c>
      <c r="B23" s="15">
        <v>6</v>
      </c>
      <c r="C23" s="15">
        <v>1</v>
      </c>
      <c r="D23" s="15">
        <v>13</v>
      </c>
      <c r="E23" s="45" t="s">
        <v>117</v>
      </c>
      <c r="F23" s="20" t="s">
        <v>118</v>
      </c>
      <c r="G23" s="15" t="s">
        <v>117</v>
      </c>
      <c r="H23" s="15" t="s">
        <v>117</v>
      </c>
      <c r="I23" s="17" t="s">
        <v>40</v>
      </c>
      <c r="J23" s="15" t="s">
        <v>119</v>
      </c>
      <c r="K23" s="16"/>
      <c r="L23" s="16" t="s">
        <v>82</v>
      </c>
      <c r="M23" s="18"/>
      <c r="N23" s="18">
        <v>70000</v>
      </c>
      <c r="O23" s="18"/>
      <c r="P23" s="18">
        <v>70000</v>
      </c>
      <c r="Q23" s="15" t="s">
        <v>43</v>
      </c>
      <c r="R23" s="15" t="s">
        <v>44</v>
      </c>
    </row>
    <row r="24" spans="1:18" s="46" customFormat="1" ht="103.5" customHeight="1" x14ac:dyDescent="0.2">
      <c r="A24" s="15">
        <v>18</v>
      </c>
      <c r="B24" s="15" t="s">
        <v>55</v>
      </c>
      <c r="C24" s="15">
        <v>1</v>
      </c>
      <c r="D24" s="15">
        <v>13</v>
      </c>
      <c r="E24" s="20" t="s">
        <v>61</v>
      </c>
      <c r="F24" s="15" t="s">
        <v>62</v>
      </c>
      <c r="G24" s="15" t="s">
        <v>63</v>
      </c>
      <c r="H24" s="15" t="s">
        <v>63</v>
      </c>
      <c r="I24" s="17" t="s">
        <v>40</v>
      </c>
      <c r="J24" s="15" t="s">
        <v>64</v>
      </c>
      <c r="K24" s="16"/>
      <c r="L24" s="16" t="s">
        <v>60</v>
      </c>
      <c r="M24" s="18"/>
      <c r="N24" s="18">
        <v>30000</v>
      </c>
      <c r="O24" s="18"/>
      <c r="P24" s="18">
        <v>30000</v>
      </c>
      <c r="Q24" s="15" t="s">
        <v>43</v>
      </c>
      <c r="R24" s="15" t="s">
        <v>44</v>
      </c>
    </row>
    <row r="25" spans="1:18" s="46" customFormat="1" ht="134.25" customHeight="1" x14ac:dyDescent="0.2">
      <c r="A25" s="15">
        <v>19</v>
      </c>
      <c r="B25" s="15">
        <v>6</v>
      </c>
      <c r="C25" s="15">
        <v>1</v>
      </c>
      <c r="D25" s="15">
        <v>13</v>
      </c>
      <c r="E25" s="20" t="s">
        <v>120</v>
      </c>
      <c r="F25" s="15" t="s">
        <v>121</v>
      </c>
      <c r="G25" s="15" t="s">
        <v>63</v>
      </c>
      <c r="H25" s="15" t="s">
        <v>63</v>
      </c>
      <c r="I25" s="17" t="s">
        <v>40</v>
      </c>
      <c r="J25" s="15"/>
      <c r="K25" s="16"/>
      <c r="L25" s="16" t="s">
        <v>42</v>
      </c>
      <c r="M25" s="18"/>
      <c r="N25" s="18">
        <v>10000</v>
      </c>
      <c r="O25" s="18"/>
      <c r="P25" s="18">
        <v>10000</v>
      </c>
      <c r="Q25" s="15" t="s">
        <v>43</v>
      </c>
      <c r="R25" s="15" t="s">
        <v>44</v>
      </c>
    </row>
    <row r="26" spans="1:18" s="46" customFormat="1" ht="134.25" customHeight="1" x14ac:dyDescent="0.2">
      <c r="A26" s="15">
        <v>20</v>
      </c>
      <c r="B26" s="15">
        <v>6</v>
      </c>
      <c r="C26" s="15">
        <v>3</v>
      </c>
      <c r="D26" s="15">
        <v>10</v>
      </c>
      <c r="E26" s="20" t="s">
        <v>122</v>
      </c>
      <c r="F26" s="15" t="s">
        <v>123</v>
      </c>
      <c r="G26" s="15" t="s">
        <v>124</v>
      </c>
      <c r="H26" s="15" t="s">
        <v>124</v>
      </c>
      <c r="I26" s="17" t="s">
        <v>40</v>
      </c>
      <c r="J26" s="15" t="s">
        <v>125</v>
      </c>
      <c r="K26" s="16"/>
      <c r="L26" s="16" t="s">
        <v>82</v>
      </c>
      <c r="M26" s="18"/>
      <c r="N26" s="18">
        <v>5600</v>
      </c>
      <c r="O26" s="18"/>
      <c r="P26" s="18">
        <v>5600</v>
      </c>
      <c r="Q26" s="15" t="s">
        <v>43</v>
      </c>
      <c r="R26" s="15" t="s">
        <v>44</v>
      </c>
    </row>
    <row r="27" spans="1:18" s="21" customFormat="1" ht="75.75" customHeight="1" x14ac:dyDescent="0.25">
      <c r="A27" s="47">
        <v>21</v>
      </c>
      <c r="B27" s="15">
        <v>1</v>
      </c>
      <c r="C27" s="15">
        <v>1</v>
      </c>
      <c r="D27" s="15">
        <v>3</v>
      </c>
      <c r="E27" s="15" t="s">
        <v>126</v>
      </c>
      <c r="F27" s="15" t="s">
        <v>127</v>
      </c>
      <c r="G27" s="15" t="s">
        <v>128</v>
      </c>
      <c r="H27" s="15" t="s">
        <v>129</v>
      </c>
      <c r="I27" s="17" t="s">
        <v>130</v>
      </c>
      <c r="J27" s="15" t="s">
        <v>131</v>
      </c>
      <c r="K27" s="48" t="s">
        <v>132</v>
      </c>
      <c r="L27" s="16" t="s">
        <v>133</v>
      </c>
      <c r="M27" s="49" t="s">
        <v>132</v>
      </c>
      <c r="N27" s="49">
        <v>10341</v>
      </c>
      <c r="O27" s="49" t="s">
        <v>132</v>
      </c>
      <c r="P27" s="49">
        <v>8341</v>
      </c>
      <c r="Q27" s="50" t="s">
        <v>134</v>
      </c>
      <c r="R27" s="15" t="s">
        <v>135</v>
      </c>
    </row>
    <row r="28" spans="1:18" s="21" customFormat="1" ht="83.25" customHeight="1" x14ac:dyDescent="0.25">
      <c r="A28" s="47">
        <v>22</v>
      </c>
      <c r="B28" s="15">
        <v>6</v>
      </c>
      <c r="C28" s="15">
        <v>5</v>
      </c>
      <c r="D28" s="15">
        <v>4</v>
      </c>
      <c r="E28" s="15" t="s">
        <v>136</v>
      </c>
      <c r="F28" s="15" t="s">
        <v>137</v>
      </c>
      <c r="G28" s="15" t="s">
        <v>138</v>
      </c>
      <c r="H28" s="15" t="s">
        <v>139</v>
      </c>
      <c r="I28" s="17" t="s">
        <v>140</v>
      </c>
      <c r="J28" s="15" t="s">
        <v>141</v>
      </c>
      <c r="K28" s="51" t="s">
        <v>132</v>
      </c>
      <c r="L28" s="16" t="s">
        <v>142</v>
      </c>
      <c r="M28" s="49" t="s">
        <v>132</v>
      </c>
      <c r="N28" s="49">
        <v>45551.5</v>
      </c>
      <c r="O28" s="49" t="s">
        <v>132</v>
      </c>
      <c r="P28" s="49">
        <v>44280</v>
      </c>
      <c r="Q28" s="15" t="s">
        <v>143</v>
      </c>
      <c r="R28" s="15" t="s">
        <v>144</v>
      </c>
    </row>
    <row r="29" spans="1:18" s="21" customFormat="1" ht="90" customHeight="1" x14ac:dyDescent="0.25">
      <c r="A29" s="47">
        <v>23</v>
      </c>
      <c r="B29" s="15">
        <v>6</v>
      </c>
      <c r="C29" s="15">
        <v>5</v>
      </c>
      <c r="D29" s="15">
        <v>4</v>
      </c>
      <c r="E29" s="15" t="s">
        <v>145</v>
      </c>
      <c r="F29" s="15" t="s">
        <v>146</v>
      </c>
      <c r="G29" s="15" t="s">
        <v>39</v>
      </c>
      <c r="H29" s="15" t="s">
        <v>147</v>
      </c>
      <c r="I29" s="17" t="s">
        <v>148</v>
      </c>
      <c r="J29" s="15" t="s">
        <v>149</v>
      </c>
      <c r="K29" s="48" t="s">
        <v>132</v>
      </c>
      <c r="L29" s="16" t="s">
        <v>150</v>
      </c>
      <c r="M29" s="49" t="s">
        <v>132</v>
      </c>
      <c r="N29" s="49">
        <v>82509</v>
      </c>
      <c r="O29" s="49" t="s">
        <v>132</v>
      </c>
      <c r="P29" s="49">
        <v>77914.2</v>
      </c>
      <c r="Q29" s="50" t="s">
        <v>151</v>
      </c>
      <c r="R29" s="15" t="s">
        <v>152</v>
      </c>
    </row>
    <row r="30" spans="1:18" s="21" customFormat="1" ht="63" customHeight="1" x14ac:dyDescent="0.25">
      <c r="A30" s="47">
        <v>24</v>
      </c>
      <c r="B30" s="15">
        <v>6</v>
      </c>
      <c r="C30" s="15">
        <v>5</v>
      </c>
      <c r="D30" s="15">
        <v>4</v>
      </c>
      <c r="E30" s="15" t="s">
        <v>153</v>
      </c>
      <c r="F30" s="15" t="s">
        <v>154</v>
      </c>
      <c r="G30" s="15" t="s">
        <v>155</v>
      </c>
      <c r="H30" s="15" t="s">
        <v>156</v>
      </c>
      <c r="I30" s="17" t="s">
        <v>157</v>
      </c>
      <c r="J30" s="15" t="s">
        <v>158</v>
      </c>
      <c r="K30" s="48" t="s">
        <v>132</v>
      </c>
      <c r="L30" s="16" t="s">
        <v>150</v>
      </c>
      <c r="M30" s="49" t="s">
        <v>132</v>
      </c>
      <c r="N30" s="49">
        <v>29504.11</v>
      </c>
      <c r="O30" s="49" t="s">
        <v>132</v>
      </c>
      <c r="P30" s="49">
        <v>29436.11</v>
      </c>
      <c r="Q30" s="50" t="s">
        <v>159</v>
      </c>
      <c r="R30" s="15" t="s">
        <v>160</v>
      </c>
    </row>
    <row r="31" spans="1:18" s="21" customFormat="1" ht="147.75" customHeight="1" x14ac:dyDescent="0.25">
      <c r="A31" s="47">
        <v>25</v>
      </c>
      <c r="B31" s="15">
        <v>1</v>
      </c>
      <c r="C31" s="15">
        <v>1</v>
      </c>
      <c r="D31" s="15">
        <v>6</v>
      </c>
      <c r="E31" s="15" t="s">
        <v>161</v>
      </c>
      <c r="F31" s="15" t="s">
        <v>162</v>
      </c>
      <c r="G31" s="15" t="s">
        <v>163</v>
      </c>
      <c r="H31" s="17" t="s">
        <v>164</v>
      </c>
      <c r="I31" s="17" t="s">
        <v>165</v>
      </c>
      <c r="J31" s="15" t="s">
        <v>166</v>
      </c>
      <c r="K31" s="51" t="s">
        <v>132</v>
      </c>
      <c r="L31" s="16" t="s">
        <v>167</v>
      </c>
      <c r="M31" s="49" t="s">
        <v>132</v>
      </c>
      <c r="N31" s="49">
        <v>92244.9</v>
      </c>
      <c r="O31" s="49" t="s">
        <v>132</v>
      </c>
      <c r="P31" s="49">
        <v>83676.899999999994</v>
      </c>
      <c r="Q31" s="15" t="s">
        <v>168</v>
      </c>
      <c r="R31" s="15" t="s">
        <v>84</v>
      </c>
    </row>
    <row r="32" spans="1:18" s="21" customFormat="1" ht="108" customHeight="1" x14ac:dyDescent="0.25">
      <c r="A32" s="47">
        <v>26</v>
      </c>
      <c r="B32" s="15">
        <v>5</v>
      </c>
      <c r="C32" s="15">
        <v>1</v>
      </c>
      <c r="D32" s="15">
        <v>6</v>
      </c>
      <c r="E32" s="15" t="s">
        <v>169</v>
      </c>
      <c r="F32" s="15" t="s">
        <v>170</v>
      </c>
      <c r="G32" s="15" t="s">
        <v>171</v>
      </c>
      <c r="H32" s="15" t="s">
        <v>172</v>
      </c>
      <c r="I32" s="17" t="s">
        <v>173</v>
      </c>
      <c r="J32" s="15" t="s">
        <v>174</v>
      </c>
      <c r="K32" s="48" t="s">
        <v>132</v>
      </c>
      <c r="L32" s="16" t="s">
        <v>175</v>
      </c>
      <c r="M32" s="49" t="s">
        <v>132</v>
      </c>
      <c r="N32" s="49">
        <v>88365.8</v>
      </c>
      <c r="O32" s="49" t="s">
        <v>132</v>
      </c>
      <c r="P32" s="49">
        <v>75245.8</v>
      </c>
      <c r="Q32" s="50" t="s">
        <v>176</v>
      </c>
      <c r="R32" s="15" t="s">
        <v>177</v>
      </c>
    </row>
    <row r="33" spans="1:18" s="21" customFormat="1" ht="73.5" customHeight="1" x14ac:dyDescent="0.25">
      <c r="A33" s="47">
        <v>27</v>
      </c>
      <c r="B33" s="15">
        <v>1</v>
      </c>
      <c r="C33" s="15">
        <v>1</v>
      </c>
      <c r="D33" s="15">
        <v>6</v>
      </c>
      <c r="E33" s="15" t="s">
        <v>178</v>
      </c>
      <c r="F33" s="15" t="s">
        <v>179</v>
      </c>
      <c r="G33" s="15" t="s">
        <v>128</v>
      </c>
      <c r="H33" s="17" t="s">
        <v>180</v>
      </c>
      <c r="I33" s="17" t="s">
        <v>181</v>
      </c>
      <c r="J33" s="15" t="s">
        <v>182</v>
      </c>
      <c r="K33" s="48" t="s">
        <v>132</v>
      </c>
      <c r="L33" s="16" t="s">
        <v>167</v>
      </c>
      <c r="M33" s="49" t="s">
        <v>132</v>
      </c>
      <c r="N33" s="49">
        <v>59975</v>
      </c>
      <c r="O33" s="49" t="s">
        <v>132</v>
      </c>
      <c r="P33" s="49">
        <v>59975</v>
      </c>
      <c r="Q33" s="50" t="s">
        <v>183</v>
      </c>
      <c r="R33" s="15" t="s">
        <v>184</v>
      </c>
    </row>
    <row r="34" spans="1:18" s="21" customFormat="1" ht="215.25" customHeight="1" x14ac:dyDescent="0.25">
      <c r="A34" s="47">
        <v>28</v>
      </c>
      <c r="B34" s="15">
        <v>1</v>
      </c>
      <c r="C34" s="15">
        <v>1</v>
      </c>
      <c r="D34" s="15">
        <v>9</v>
      </c>
      <c r="E34" s="15" t="s">
        <v>185</v>
      </c>
      <c r="F34" s="15" t="s">
        <v>186</v>
      </c>
      <c r="G34" s="15" t="s">
        <v>39</v>
      </c>
      <c r="H34" s="17" t="s">
        <v>187</v>
      </c>
      <c r="I34" s="17" t="s">
        <v>188</v>
      </c>
      <c r="J34" s="15" t="s">
        <v>189</v>
      </c>
      <c r="K34" s="48" t="s">
        <v>132</v>
      </c>
      <c r="L34" s="16" t="s">
        <v>167</v>
      </c>
      <c r="M34" s="49" t="s">
        <v>132</v>
      </c>
      <c r="N34" s="49">
        <v>122440.3</v>
      </c>
      <c r="O34" s="49" t="s">
        <v>132</v>
      </c>
      <c r="P34" s="49">
        <v>102811.3</v>
      </c>
      <c r="Q34" s="50" t="s">
        <v>76</v>
      </c>
      <c r="R34" s="15" t="s">
        <v>190</v>
      </c>
    </row>
    <row r="35" spans="1:18" s="21" customFormat="1" ht="89.25" customHeight="1" x14ac:dyDescent="0.25">
      <c r="A35" s="47">
        <v>29</v>
      </c>
      <c r="B35" s="15">
        <v>2</v>
      </c>
      <c r="C35" s="15">
        <v>1</v>
      </c>
      <c r="D35" s="15">
        <v>9</v>
      </c>
      <c r="E35" s="15" t="s">
        <v>191</v>
      </c>
      <c r="F35" s="15" t="s">
        <v>192</v>
      </c>
      <c r="G35" s="15" t="s">
        <v>193</v>
      </c>
      <c r="H35" s="15" t="s">
        <v>194</v>
      </c>
      <c r="I35" s="17" t="s">
        <v>195</v>
      </c>
      <c r="J35" s="15" t="s">
        <v>196</v>
      </c>
      <c r="K35" s="51" t="s">
        <v>132</v>
      </c>
      <c r="L35" s="16" t="s">
        <v>150</v>
      </c>
      <c r="M35" s="49" t="s">
        <v>132</v>
      </c>
      <c r="N35" s="49">
        <v>50265.05</v>
      </c>
      <c r="O35" s="49" t="s">
        <v>132</v>
      </c>
      <c r="P35" s="49">
        <v>40104.699999999997</v>
      </c>
      <c r="Q35" s="15" t="s">
        <v>168</v>
      </c>
      <c r="R35" s="15" t="s">
        <v>84</v>
      </c>
    </row>
    <row r="36" spans="1:18" s="21" customFormat="1" ht="58.5" customHeight="1" x14ac:dyDescent="0.25">
      <c r="A36" s="47">
        <v>30</v>
      </c>
      <c r="B36" s="15">
        <v>1</v>
      </c>
      <c r="C36" s="15">
        <v>1</v>
      </c>
      <c r="D36" s="15">
        <v>9</v>
      </c>
      <c r="E36" s="15" t="s">
        <v>197</v>
      </c>
      <c r="F36" s="15" t="s">
        <v>198</v>
      </c>
      <c r="G36" s="15" t="s">
        <v>39</v>
      </c>
      <c r="H36" s="15" t="s">
        <v>187</v>
      </c>
      <c r="I36" s="17" t="s">
        <v>199</v>
      </c>
      <c r="J36" s="15" t="s">
        <v>200</v>
      </c>
      <c r="K36" s="48" t="s">
        <v>132</v>
      </c>
      <c r="L36" s="16" t="s">
        <v>167</v>
      </c>
      <c r="M36" s="49" t="s">
        <v>132</v>
      </c>
      <c r="N36" s="49">
        <v>78781.11</v>
      </c>
      <c r="O36" s="49" t="s">
        <v>132</v>
      </c>
      <c r="P36" s="49">
        <v>78781.11</v>
      </c>
      <c r="Q36" s="50" t="s">
        <v>183</v>
      </c>
      <c r="R36" s="15" t="s">
        <v>184</v>
      </c>
    </row>
    <row r="37" spans="1:18" s="21" customFormat="1" ht="132" customHeight="1" x14ac:dyDescent="0.25">
      <c r="A37" s="47">
        <v>31</v>
      </c>
      <c r="B37" s="15">
        <v>2</v>
      </c>
      <c r="C37" s="15" t="s">
        <v>201</v>
      </c>
      <c r="D37" s="15">
        <v>10</v>
      </c>
      <c r="E37" s="15" t="s">
        <v>202</v>
      </c>
      <c r="F37" s="15" t="s">
        <v>203</v>
      </c>
      <c r="G37" s="15" t="s">
        <v>204</v>
      </c>
      <c r="H37" s="15" t="s">
        <v>205</v>
      </c>
      <c r="I37" s="17" t="s">
        <v>206</v>
      </c>
      <c r="J37" s="15" t="s">
        <v>207</v>
      </c>
      <c r="K37" s="48" t="s">
        <v>132</v>
      </c>
      <c r="L37" s="16" t="s">
        <v>150</v>
      </c>
      <c r="M37" s="49" t="s">
        <v>132</v>
      </c>
      <c r="N37" s="49">
        <v>97218.4</v>
      </c>
      <c r="O37" s="49" t="s">
        <v>132</v>
      </c>
      <c r="P37" s="49">
        <v>50000</v>
      </c>
      <c r="Q37" s="50" t="s">
        <v>168</v>
      </c>
      <c r="R37" s="15" t="s">
        <v>84</v>
      </c>
    </row>
    <row r="38" spans="1:18" s="21" customFormat="1" ht="78.75" customHeight="1" x14ac:dyDescent="0.25">
      <c r="A38" s="47">
        <v>32</v>
      </c>
      <c r="B38" s="15">
        <v>6</v>
      </c>
      <c r="C38" s="15">
        <v>5</v>
      </c>
      <c r="D38" s="15">
        <v>11</v>
      </c>
      <c r="E38" s="15" t="s">
        <v>208</v>
      </c>
      <c r="F38" s="15" t="s">
        <v>209</v>
      </c>
      <c r="G38" s="15" t="s">
        <v>210</v>
      </c>
      <c r="H38" s="15" t="s">
        <v>211</v>
      </c>
      <c r="I38" s="17" t="s">
        <v>212</v>
      </c>
      <c r="J38" s="15" t="s">
        <v>213</v>
      </c>
      <c r="K38" s="51" t="s">
        <v>132</v>
      </c>
      <c r="L38" s="16" t="s">
        <v>150</v>
      </c>
      <c r="M38" s="49" t="s">
        <v>132</v>
      </c>
      <c r="N38" s="49">
        <v>22430</v>
      </c>
      <c r="O38" s="49" t="s">
        <v>132</v>
      </c>
      <c r="P38" s="49">
        <v>18810.18</v>
      </c>
      <c r="Q38" s="15" t="s">
        <v>214</v>
      </c>
      <c r="R38" s="15" t="s">
        <v>215</v>
      </c>
    </row>
    <row r="39" spans="1:18" s="21" customFormat="1" ht="93" customHeight="1" x14ac:dyDescent="0.25">
      <c r="A39" s="47">
        <v>33</v>
      </c>
      <c r="B39" s="15">
        <v>6</v>
      </c>
      <c r="C39" s="15">
        <v>5</v>
      </c>
      <c r="D39" s="15">
        <v>11</v>
      </c>
      <c r="E39" s="15" t="s">
        <v>78</v>
      </c>
      <c r="F39" s="15" t="s">
        <v>216</v>
      </c>
      <c r="G39" s="15" t="s">
        <v>217</v>
      </c>
      <c r="H39" s="17" t="s">
        <v>218</v>
      </c>
      <c r="I39" s="17" t="s">
        <v>219</v>
      </c>
      <c r="J39" s="15" t="s">
        <v>220</v>
      </c>
      <c r="K39" s="48" t="s">
        <v>132</v>
      </c>
      <c r="L39" s="16" t="s">
        <v>175</v>
      </c>
      <c r="M39" s="49" t="s">
        <v>132</v>
      </c>
      <c r="N39" s="49">
        <v>18638.02</v>
      </c>
      <c r="O39" s="49" t="s">
        <v>132</v>
      </c>
      <c r="P39" s="49">
        <v>12938.02</v>
      </c>
      <c r="Q39" s="50" t="s">
        <v>168</v>
      </c>
      <c r="R39" s="15" t="s">
        <v>84</v>
      </c>
    </row>
    <row r="40" spans="1:18" s="21" customFormat="1" ht="75" customHeight="1" x14ac:dyDescent="0.25">
      <c r="A40" s="47">
        <v>34</v>
      </c>
      <c r="B40" s="15">
        <v>6</v>
      </c>
      <c r="C40" s="15">
        <v>5</v>
      </c>
      <c r="D40" s="15">
        <v>11</v>
      </c>
      <c r="E40" s="15" t="s">
        <v>221</v>
      </c>
      <c r="F40" s="15" t="s">
        <v>222</v>
      </c>
      <c r="G40" s="15" t="s">
        <v>204</v>
      </c>
      <c r="H40" s="17" t="s">
        <v>223</v>
      </c>
      <c r="I40" s="17" t="s">
        <v>224</v>
      </c>
      <c r="J40" s="15" t="s">
        <v>225</v>
      </c>
      <c r="K40" s="48" t="s">
        <v>132</v>
      </c>
      <c r="L40" s="16" t="s">
        <v>142</v>
      </c>
      <c r="M40" s="49" t="s">
        <v>132</v>
      </c>
      <c r="N40" s="49">
        <v>27130.49</v>
      </c>
      <c r="O40" s="49" t="s">
        <v>132</v>
      </c>
      <c r="P40" s="49">
        <v>23060.49</v>
      </c>
      <c r="Q40" s="50" t="s">
        <v>214</v>
      </c>
      <c r="R40" s="15" t="s">
        <v>215</v>
      </c>
    </row>
    <row r="41" spans="1:18" s="21" customFormat="1" ht="69.75" customHeight="1" x14ac:dyDescent="0.25">
      <c r="A41" s="47">
        <v>35</v>
      </c>
      <c r="B41" s="15">
        <v>6</v>
      </c>
      <c r="C41" s="15">
        <v>1</v>
      </c>
      <c r="D41" s="15">
        <v>13</v>
      </c>
      <c r="E41" s="15" t="s">
        <v>226</v>
      </c>
      <c r="F41" s="15" t="s">
        <v>227</v>
      </c>
      <c r="G41" s="15" t="s">
        <v>204</v>
      </c>
      <c r="H41" s="15" t="s">
        <v>228</v>
      </c>
      <c r="I41" s="17" t="s">
        <v>229</v>
      </c>
      <c r="J41" s="15" t="s">
        <v>230</v>
      </c>
      <c r="K41" s="48" t="s">
        <v>132</v>
      </c>
      <c r="L41" s="16" t="s">
        <v>231</v>
      </c>
      <c r="M41" s="49" t="s">
        <v>132</v>
      </c>
      <c r="N41" s="49">
        <v>24406.400000000001</v>
      </c>
      <c r="O41" s="49" t="s">
        <v>132</v>
      </c>
      <c r="P41" s="49">
        <v>18900</v>
      </c>
      <c r="Q41" s="50" t="s">
        <v>232</v>
      </c>
      <c r="R41" s="15" t="s">
        <v>233</v>
      </c>
    </row>
    <row r="42" spans="1:18" s="21" customFormat="1" ht="84.75" customHeight="1" x14ac:dyDescent="0.25">
      <c r="A42" s="47">
        <v>36</v>
      </c>
      <c r="B42" s="15">
        <v>6</v>
      </c>
      <c r="C42" s="15">
        <v>1</v>
      </c>
      <c r="D42" s="15">
        <v>13</v>
      </c>
      <c r="E42" s="15" t="s">
        <v>234</v>
      </c>
      <c r="F42" s="15" t="s">
        <v>235</v>
      </c>
      <c r="G42" s="15" t="s">
        <v>204</v>
      </c>
      <c r="H42" s="15" t="s">
        <v>228</v>
      </c>
      <c r="I42" s="17" t="s">
        <v>206</v>
      </c>
      <c r="J42" s="15" t="s">
        <v>236</v>
      </c>
      <c r="K42" s="48" t="s">
        <v>132</v>
      </c>
      <c r="L42" s="16" t="s">
        <v>142</v>
      </c>
      <c r="M42" s="49" t="s">
        <v>132</v>
      </c>
      <c r="N42" s="49">
        <v>49279.42</v>
      </c>
      <c r="O42" s="49" t="s">
        <v>132</v>
      </c>
      <c r="P42" s="49">
        <v>39875.85</v>
      </c>
      <c r="Q42" s="50" t="s">
        <v>76</v>
      </c>
      <c r="R42" s="15" t="s">
        <v>190</v>
      </c>
    </row>
    <row r="43" spans="1:18" s="21" customFormat="1" ht="147.75" customHeight="1" x14ac:dyDescent="0.25">
      <c r="A43" s="47">
        <v>37</v>
      </c>
      <c r="B43" s="15">
        <v>6</v>
      </c>
      <c r="C43" s="15">
        <v>1</v>
      </c>
      <c r="D43" s="15">
        <v>13</v>
      </c>
      <c r="E43" s="15" t="s">
        <v>237</v>
      </c>
      <c r="F43" s="15" t="s">
        <v>238</v>
      </c>
      <c r="G43" s="15" t="s">
        <v>239</v>
      </c>
      <c r="H43" s="15" t="s">
        <v>240</v>
      </c>
      <c r="I43" s="17" t="s">
        <v>241</v>
      </c>
      <c r="J43" s="15" t="s">
        <v>242</v>
      </c>
      <c r="K43" s="51" t="s">
        <v>132</v>
      </c>
      <c r="L43" s="16" t="s">
        <v>142</v>
      </c>
      <c r="M43" s="49" t="s">
        <v>132</v>
      </c>
      <c r="N43" s="49">
        <v>29034.76</v>
      </c>
      <c r="O43" s="49" t="s">
        <v>132</v>
      </c>
      <c r="P43" s="49">
        <v>24583.18</v>
      </c>
      <c r="Q43" s="15" t="s">
        <v>168</v>
      </c>
      <c r="R43" s="15" t="s">
        <v>84</v>
      </c>
    </row>
    <row r="44" spans="1:18" s="21" customFormat="1" ht="113.25" customHeight="1" x14ac:dyDescent="0.25">
      <c r="A44" s="47">
        <v>38</v>
      </c>
      <c r="B44" s="15">
        <v>1</v>
      </c>
      <c r="C44" s="15">
        <v>1</v>
      </c>
      <c r="D44" s="15">
        <v>13</v>
      </c>
      <c r="E44" s="15" t="s">
        <v>243</v>
      </c>
      <c r="F44" s="15" t="s">
        <v>244</v>
      </c>
      <c r="G44" s="15" t="s">
        <v>245</v>
      </c>
      <c r="H44" s="17" t="s">
        <v>246</v>
      </c>
      <c r="I44" s="17" t="s">
        <v>247</v>
      </c>
      <c r="J44" s="15" t="s">
        <v>248</v>
      </c>
      <c r="K44" s="51" t="s">
        <v>132</v>
      </c>
      <c r="L44" s="16" t="s">
        <v>167</v>
      </c>
      <c r="M44" s="49" t="s">
        <v>132</v>
      </c>
      <c r="N44" s="49">
        <v>78321.179999999993</v>
      </c>
      <c r="O44" s="49" t="s">
        <v>132</v>
      </c>
      <c r="P44" s="49">
        <v>77730.78</v>
      </c>
      <c r="Q44" s="50" t="s">
        <v>249</v>
      </c>
      <c r="R44" s="15" t="s">
        <v>250</v>
      </c>
    </row>
    <row r="45" spans="1:18" s="21" customFormat="1" ht="99.75" customHeight="1" x14ac:dyDescent="0.25">
      <c r="A45" s="47">
        <v>39</v>
      </c>
      <c r="B45" s="15">
        <v>1</v>
      </c>
      <c r="C45" s="15">
        <v>1</v>
      </c>
      <c r="D45" s="15">
        <v>13</v>
      </c>
      <c r="E45" s="15" t="s">
        <v>251</v>
      </c>
      <c r="F45" s="15" t="s">
        <v>252</v>
      </c>
      <c r="G45" s="15" t="s">
        <v>67</v>
      </c>
      <c r="H45" s="17" t="s">
        <v>156</v>
      </c>
      <c r="I45" s="17" t="s">
        <v>253</v>
      </c>
      <c r="J45" s="15" t="s">
        <v>254</v>
      </c>
      <c r="K45" s="48" t="s">
        <v>132</v>
      </c>
      <c r="L45" s="16" t="s">
        <v>142</v>
      </c>
      <c r="M45" s="49" t="s">
        <v>132</v>
      </c>
      <c r="N45" s="49">
        <v>7642.46</v>
      </c>
      <c r="O45" s="49" t="s">
        <v>132</v>
      </c>
      <c r="P45" s="49">
        <v>6559.95</v>
      </c>
      <c r="Q45" s="50" t="s">
        <v>255</v>
      </c>
      <c r="R45" s="15" t="s">
        <v>256</v>
      </c>
    </row>
    <row r="46" spans="1:18" s="21" customFormat="1" ht="118.5" customHeight="1" x14ac:dyDescent="0.25">
      <c r="A46" s="47">
        <v>40</v>
      </c>
      <c r="B46" s="15">
        <v>4</v>
      </c>
      <c r="C46" s="15">
        <v>1</v>
      </c>
      <c r="D46" s="15">
        <v>13</v>
      </c>
      <c r="E46" s="15" t="s">
        <v>257</v>
      </c>
      <c r="F46" s="15" t="s">
        <v>258</v>
      </c>
      <c r="G46" s="15" t="s">
        <v>259</v>
      </c>
      <c r="H46" s="17" t="s">
        <v>260</v>
      </c>
      <c r="I46" s="17" t="s">
        <v>261</v>
      </c>
      <c r="J46" s="15" t="s">
        <v>262</v>
      </c>
      <c r="K46" s="16" t="s">
        <v>132</v>
      </c>
      <c r="L46" s="16" t="s">
        <v>231</v>
      </c>
      <c r="M46" s="49" t="s">
        <v>132</v>
      </c>
      <c r="N46" s="49">
        <v>2950.77</v>
      </c>
      <c r="O46" s="49" t="s">
        <v>132</v>
      </c>
      <c r="P46" s="49">
        <v>2950.77</v>
      </c>
      <c r="Q46" s="15" t="s">
        <v>255</v>
      </c>
      <c r="R46" s="15" t="s">
        <v>263</v>
      </c>
    </row>
    <row r="47" spans="1:18" s="21" customFormat="1" ht="102" customHeight="1" x14ac:dyDescent="0.25">
      <c r="A47" s="15">
        <v>41</v>
      </c>
      <c r="B47" s="15">
        <v>3</v>
      </c>
      <c r="C47" s="15">
        <v>3</v>
      </c>
      <c r="D47" s="15">
        <v>10</v>
      </c>
      <c r="E47" s="45" t="s">
        <v>264</v>
      </c>
      <c r="F47" s="15" t="s">
        <v>265</v>
      </c>
      <c r="G47" s="15" t="s">
        <v>266</v>
      </c>
      <c r="H47" s="15" t="s">
        <v>266</v>
      </c>
      <c r="I47" s="15">
        <v>1</v>
      </c>
      <c r="J47" s="15" t="s">
        <v>267</v>
      </c>
      <c r="K47" s="45"/>
      <c r="L47" s="15" t="s">
        <v>60</v>
      </c>
      <c r="M47" s="45"/>
      <c r="N47" s="18">
        <v>24000</v>
      </c>
      <c r="O47" s="45"/>
      <c r="P47" s="18">
        <v>24000</v>
      </c>
      <c r="Q47" s="15" t="s">
        <v>43</v>
      </c>
      <c r="R47" s="15" t="s">
        <v>44</v>
      </c>
    </row>
    <row r="49" spans="12:16" x14ac:dyDescent="0.25">
      <c r="M49" s="62" t="s">
        <v>268</v>
      </c>
      <c r="N49" s="63"/>
      <c r="O49" s="64" t="s">
        <v>269</v>
      </c>
      <c r="P49" s="64"/>
    </row>
    <row r="50" spans="12:16" x14ac:dyDescent="0.25">
      <c r="M50" s="52" t="s">
        <v>270</v>
      </c>
      <c r="N50" s="52" t="s">
        <v>271</v>
      </c>
      <c r="O50" s="52" t="s">
        <v>270</v>
      </c>
      <c r="P50" s="52" t="s">
        <v>271</v>
      </c>
    </row>
    <row r="51" spans="12:16" x14ac:dyDescent="0.25">
      <c r="L51" s="53" t="s">
        <v>272</v>
      </c>
      <c r="M51" s="54">
        <v>16</v>
      </c>
      <c r="N51" s="55">
        <f>O7+O8+O9+O10+O11+P17+P18+P19+P20+P21+P22+P23+P24+P25+P26+P47</f>
        <v>632086.04</v>
      </c>
      <c r="O51" s="56">
        <v>25</v>
      </c>
      <c r="P51" s="55">
        <v>1034331.81</v>
      </c>
    </row>
    <row r="52" spans="12:16" x14ac:dyDescent="0.25">
      <c r="L52" s="53" t="s">
        <v>273</v>
      </c>
      <c r="M52" s="53"/>
      <c r="N52" s="53"/>
      <c r="O52" s="53"/>
      <c r="P52" s="53"/>
    </row>
    <row r="56" spans="12:16" x14ac:dyDescent="0.25">
      <c r="P56" s="57"/>
    </row>
  </sheetData>
  <mergeCells count="16">
    <mergeCell ref="F4:F5"/>
    <mergeCell ref="A4:A5"/>
    <mergeCell ref="B4:B5"/>
    <mergeCell ref="C4:C5"/>
    <mergeCell ref="D4:D5"/>
    <mergeCell ref="E4:E5"/>
    <mergeCell ref="Q4:Q5"/>
    <mergeCell ref="R4:R5"/>
    <mergeCell ref="M49:N49"/>
    <mergeCell ref="O49:P49"/>
    <mergeCell ref="G4:G5"/>
    <mergeCell ref="H4:I4"/>
    <mergeCell ref="J4:J5"/>
    <mergeCell ref="K4:L4"/>
    <mergeCell ref="M4:N4"/>
    <mergeCell ref="O4:P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Warmińsko-mazurska JR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2020-01-15T10:30:42Z</dcterms:created>
  <dcterms:modified xsi:type="dcterms:W3CDTF">2020-01-15T11:37:15Z</dcterms:modified>
</cp:coreProperties>
</file>