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en_skoroszyt" defaultThemeVersion="164011"/>
  <mc:AlternateContent xmlns:mc="http://schemas.openxmlformats.org/markup-compatibility/2006">
    <mc:Choice Requires="x15">
      <x15ac:absPath xmlns:x15ac="http://schemas.microsoft.com/office/spreadsheetml/2010/11/ac" url="C:\Users\kwiatek\Desktop\zmiana PO 2018-2019\"/>
    </mc:Choice>
  </mc:AlternateContent>
  <bookViews>
    <workbookView xWindow="0" yWindow="0" windowWidth="28800" windowHeight="11700"/>
  </bookViews>
  <sheets>
    <sheet name="Świętokrzyski ODR"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36" i="1" l="1"/>
</calcChain>
</file>

<file path=xl/sharedStrings.xml><?xml version="1.0" encoding="utf-8"?>
<sst xmlns="http://schemas.openxmlformats.org/spreadsheetml/2006/main" count="181" uniqueCount="125">
  <si>
    <t>Plan operacyjny KSOW na lata 2018-2019 (z wyłączeniem działania 8 Plan komunikacyjny) - Świętokrzyski ODR - grudzeń 2019</t>
  </si>
  <si>
    <t>L.p.</t>
  </si>
  <si>
    <t>Priorytet PROW</t>
  </si>
  <si>
    <t>Cel KSOW</t>
  </si>
  <si>
    <t>Działanie KSOW</t>
  </si>
  <si>
    <t>Nazwa/tytuł operacji</t>
  </si>
  <si>
    <t>Cel, przedmiot i temat operacji</t>
  </si>
  <si>
    <t>Forma realizacji operacji</t>
  </si>
  <si>
    <t>Wskaźniki monitorowania realizacji operacji</t>
  </si>
  <si>
    <t>Grupa docelowa</t>
  </si>
  <si>
    <t>Harmonogram / termin realizacji 
(w ujęciu kwartalnym)</t>
  </si>
  <si>
    <t>Budżet brutto operacji  
(w zł)</t>
  </si>
  <si>
    <t>Koszt kwalifikowalny operacji (w zł)</t>
  </si>
  <si>
    <t>Wnioskodawca</t>
  </si>
  <si>
    <t>Siedziba wnioskodawcy</t>
  </si>
  <si>
    <t>Wskaźnik</t>
  </si>
  <si>
    <t xml:space="preserve">Jednostka </t>
  </si>
  <si>
    <t>a</t>
  </si>
  <si>
    <t>b</t>
  </si>
  <si>
    <t>c</t>
  </si>
  <si>
    <t>d</t>
  </si>
  <si>
    <t>e</t>
  </si>
  <si>
    <t>f</t>
  </si>
  <si>
    <t>g</t>
  </si>
  <si>
    <t>h</t>
  </si>
  <si>
    <t>i</t>
  </si>
  <si>
    <t>j</t>
  </si>
  <si>
    <t>k</t>
  </si>
  <si>
    <t>l</t>
  </si>
  <si>
    <t>m</t>
  </si>
  <si>
    <t>n</t>
  </si>
  <si>
    <t>o</t>
  </si>
  <si>
    <t>p</t>
  </si>
  <si>
    <t>r</t>
  </si>
  <si>
    <t>s</t>
  </si>
  <si>
    <t>„Innowacyjne rozwiązania belgijskie w systemach formowania drzew oraz w systemach osłon w sadach czereśniowych dla uzyskiwania owoców wysokiej jakości”</t>
  </si>
  <si>
    <t xml:space="preserve">Celem operacji jest zapoznanie jej uczestników z innowacyjnymi rozwiązaniami w zakresie prowadzenia sadów czereśniowych, poprzez organizację wyjazdu studyjnego dla 40 osób do sadów belgijskich. Realizacja operacji przyczyni się do nawiązania międzynarodowej, partnerskiej współpracy pomiędzy różnymi instytucjami, podmiotami sfery naukowej, doradczej i producentami ukierunkowanej na poprawę rentowności i konkurencyjności gospodarstw, a w szerszej perspektywie da możliwość powstania grupy operacyjnej ukierunkowanej na rozwój polskich upraw czereśniowych, która swoje cele realizować będzie w ramach działania "Współpraca" </t>
  </si>
  <si>
    <t>wyjazd studyjny</t>
  </si>
  <si>
    <t>liczba uczestników</t>
  </si>
  <si>
    <t>40</t>
  </si>
  <si>
    <t xml:space="preserve">
rolnicy indywidualni, grupy producentów, przedstawiciele jednostek doradczych, przedstawiciele szkół rolniczych, przedstawiciele samorządu, przedsiębiorcy działający na rzecz sektora ogrodniczego
</t>
  </si>
  <si>
    <t>II/III 
kwartał</t>
  </si>
  <si>
    <t>ŚODR Modliszewice</t>
  </si>
  <si>
    <t>Modliszewice, 
ul. Piotrkowska 30, 26-200 Końskie</t>
  </si>
  <si>
    <t>„Innowacyjne rozwiązania dla upraw ogrodniczych dla zwiększenia ich dochodowości (gatunki alternatywne)”</t>
  </si>
  <si>
    <t>Celem operacji jest zapoznanie uczestników z innowacyjnymi rozwiązaniami w zakresie technologii ogrodniczych upraw alternatywnych oraz możliwościami przetwarzania nowego produktu owocowego dla poprawy rentowności gospodarstw i grup producentów oraz ich konkurencyjności. Konferencja dla 50 osób z zakresu wyżej wymienionej tematyki przyczyni się ponadto do wymiany wiedzy fachowej oraz poznania dobrych praktyk w zakresie technologii upraw alternatywnych</t>
  </si>
  <si>
    <t>konferencja</t>
  </si>
  <si>
    <t>50</t>
  </si>
  <si>
    <t xml:space="preserve">
rolnicy indywidualni, grupy producentów, przedstawiciele jednostek doradczych, przedstawiciele szkół rolniczych, przedsiębiorcy działający na rzecz sektora przetwórstwa rolnego
</t>
  </si>
  <si>
    <t>IV 
kwartał</t>
  </si>
  <si>
    <t>"Innowacyjne techniki i technologie produkcji, sprzedaży i przetwórstwa produktów ekologicznych"</t>
  </si>
  <si>
    <t xml:space="preserve">Celem operacji jest zwiększenie rentowności gospodarstw ekologicznych poprzez wprowadzenie do produkcji nowoczesnych technik i technologii produkcji, organizację sprzedaży i przetwórstwa wytwarzanych produktów oraz stworzenie stałego łańcucha żywnościowego od producenta do konsumenta z pominięciem pośredników. Cel będzie osiągnięty poprzez organizację dwudniowego wyjazdu studyjnego połączonego z blokiem wykładowym dla 50 osób do gospodarstw, które zastosowały innowacyjne rozwiązania produkcyjne i marketingowe, i osiągnęły sukces, a także zawiązanie się kontaktów między uczestnikami operacji, którzy z racji doboru grupy docelowej będą fundamentem do powstania potencjalnej grupy operacyjnej, która na realizację swoich celów wykorzysta działanie "Współpraca" </t>
  </si>
  <si>
    <t xml:space="preserve">wyjazd studyjny </t>
  </si>
  <si>
    <t xml:space="preserve">właściciele gospodarstw ekologicznych specjalizujących się w produkcji ekologicznej i zainteresowani poprawą efektywności produkcji i poszukujący nowych możliwości w zakresie zbytu warzyw i owoców ekologicznych, przedstawiciele ośrodka doradztwa rolniczego i jednostek naukowych/uczelni rolniczych  </t>
  </si>
  <si>
    <t>III/IV 
kwartał</t>
  </si>
  <si>
    <t>"Gospodarstwa opiekuńcze jako alternatywna forma rozwoju gospodarstw świętokrzyskich - dobre przykłady funkcjonowania gospodarstw opiekuńczych w Holandii i Polsce"</t>
  </si>
  <si>
    <t>Celem operacji jest wstępne przygotowanie rolników do prowadzenia gospodarstw opiekuńczych i rozwoju usług opiekuńczych jako innowacyjnego kierunku działalności pozarolniczej, poprzez organizację wyjazdu studyjnego dla 22 osób w wyżej wymienionej tematyce na przykładzie Holandii i Polski. Realizacja operacji będzie wsparciem rozwoju przedsiębiorczości na obszarach wiejskich przez podnoszenie poziomu wiedzy i umiejętności dla potrzeb innowacyjnego przedsięwzięcia jakim jest funkcjonowanie, rozwój i popularyzacja gospodarstw opiekuńczych na terenach wiejskich w naszym kraju. Realizacja operacji będzie również promocją wysokiej jakości życia na wsi i jej promocją jako miejsca do rozwoju zawodowego</t>
  </si>
  <si>
    <t>22</t>
  </si>
  <si>
    <t>22 osoby, w tym, 19 rolników 
z terenu województwa świętokrzyskiego posiadających czynne gospodarstwa rolne 
oraz 1 przedstawiciel Regionalnego Ośrodka Polityki Społecznej 
lub Ośrodka Wsparcia Ekonomii Społecznej oraz 2 doradców ŚODR koordynujących operację</t>
  </si>
  <si>
    <t>I-III 
kwartał</t>
  </si>
  <si>
    <t>"Wdrażanie innowacyjnych rozwiązań w zakresie przetwórstwa owoców i warzyw w małych oraz średnich gospodarstwach"</t>
  </si>
  <si>
    <t>Celem operacji jest promowanie innowacyjnych rozwiązań technologicznych i organizacyjnych w zakresie przetwórstwa owoców i warzyw na bazie istniejących inkubatorów przetwórstwa poprzez organizację szkolenia połączonego z warsztatami dla 50 osób. Realizacja operacji przyczyni się do nawiązania partnerskiej współpracy pomiędzy różnymi instytucjami, podmiotami sfery naukowej oraz doradczej i właścicielami gospodarstw ukierunkowanej na ich poprawę rentowności i konkurencyjności poprzez dywersyfikację działalności i wspólne przedsięwzięcia wdrażane przez potencjalne grupy operacyjne działające w ramach działania "Współpraca"</t>
  </si>
  <si>
    <t>szkolenie z warsztatami</t>
  </si>
  <si>
    <t xml:space="preserve">rolnicy/właściciele małych 
i średnich gospodarstw (producenci owoców i warzyw) 
z województwa świętokrzyskiego, przetwórcy, samorządy, doradcy rolniczy, pracownicy naukowi </t>
  </si>
  <si>
    <t>III/IV kwartał</t>
  </si>
  <si>
    <t>"Budowanie grupy partnerskiej ukierunkowanej 
na innowacyjne metody produkcji i przetwórstwa 
na Ziemi Sandomierskiej"</t>
  </si>
  <si>
    <t>Celem operacji jest zainicjowanie współpracy rolników i przedsiębiorców z branży przetwórstwa rolno-spożywczego z terenu Ziemi Sandomierskiej ukierunkowanej na utworzenie grupy operacyjnej w ramach działania "Współpraca", której zadaniem będzie kreowanie innowacyjnych metod przetwórstwa i dystrybucji warzyw i owoców, a w tym upowszechnianie innowacyjnych metod zagospodarowania plonów (poprzez nowe metody przetwórcze), wdrażanie innowacyjnych form i metod dystrybucji na rynkach lokalnych owoców, warzyw i przetworów dostosowanych do aktualnych oczekiwań konsumenta oraz zbudowanie modelowego rozwiązania współpracy producentów, przedsiębiorców, organizacji pozarządowych, instytucji doradczych, jednostek naukowych i innych podmiotów z branży rolno-spożywczej kreujących innowacje w rolnictwie.
Przedmiotem operacji jest przeprowadzenie wyjazdu studyjnego dla 26 osób oraz konferencji dla 66 osób, dzięki którym zrealizowane zostaną powyższe cele. Realizacja operacji przyczyni się do upowszechniania wiedzy w zakresie innowacyjnych rozwiązań w ogrodnictwie i produkcji żywności, w sposób praktyczny umożliwi stworzenie sieci współpracy partnerskiej pomiędzy jej uczestnikami oraz umożliwi podnoszenie poziomu wiedzy z zakresu wysoce wyspecjalizowanej produkcji warzywniczej i sadowniczej.</t>
  </si>
  <si>
    <t xml:space="preserve">wyjazd studyjny
</t>
  </si>
  <si>
    <t xml:space="preserve">rolnicy, przedsiębiorcy związani 
z branżą rolno-spożywczą, w tym właściciele obiektów gastronomicznych, gospodarstw agroturystycznych z rejonu Sandomierszczyzny oraz przedstawiciele samorządów, organizacji pozarządowych, Inkubatora Przetwórczego 
w Dwikozach oraz jednostek doradczych i naukowych </t>
  </si>
  <si>
    <t>II-IV</t>
  </si>
  <si>
    <t>Ośrodek Promowania 
i Wspierania Przedsiębiorczości Rolnej 
w Sandomierzu</t>
  </si>
  <si>
    <t>ul. Poniatowskiego 2, 27-600 Sandomierz</t>
  </si>
  <si>
    <t>"Innowacje w dywersyfikacji dochodów działalności rolniczej i pozarolniczej na przykładzie Austrii i Niemiec"</t>
  </si>
  <si>
    <t>Celem operacji jest praktyczne zaprezentowanie rolnikom z województwa świętokrzyskiego wytwarzającym żywność na małą skalę oraz przedstawicielom jednostek doradczych wyspecjalizowanym w zakresie rozwoju obszarów wiejskich współpracującym z tymi rolnikami, dobrych praktyk i innowacyjnych rozwiązań stosowanych przez rolników w Austrii i Niemiec w dywersyfikacji dochodów w zakresie przetwarzania żywności i jej nowoczesnych form sprzedaży, zwłaszcza w krótkich łańcuchach dostaw, a także w zakresie rozwijania usług w obszarze turystyki wiejskiej, gastronomii oraz usług społecznych opartych na zasobach gospodarstw rolnych i dziedzictwie kulturowym regionu. 
Przedmiotem operacji jest przeprowadzenie wyjazdu studyjnego dla 30 osób do Austrii i Niemiec, który pozwoli na zrealizowanie zakładanych celów i jednocześnie umożliwi nawiązanie kontaktów, zarówno między samymi uczestnikami wyjazdu i podmiotami/instytucjami, których są reprezentantami, jak i z rolnikami z Austrii i Niemiec, a także pozwoli na transfer doświadczeń zagranicznych partnerów na teren województwa świętokrzyskiego z zakresu wdrażania innowacji na obszarach wiejskich.</t>
  </si>
  <si>
    <t>30</t>
  </si>
  <si>
    <t>rolnicy, przedstawiciele podmiotów/instytucji zaangażowanych w rozwój obszarów wiejskich i przedstawiciele jednostek doradczych z terenu województwa świętokrzyskiego</t>
  </si>
  <si>
    <t>II-IV 
kwartał</t>
  </si>
  <si>
    <t>"Grupy producentów rolnych i ich związki jako innowacyjna forma zrzeszania się rolników na rzecz podniesienia konkurencyjności gospodarstw rolnych oraz realizacji wspólnych inicjatyw"</t>
  </si>
  <si>
    <r>
      <t xml:space="preserve">Celem operacji jest zwiększenie wiedzy wśród rolników i przedstawicieli rolniczych jednostek doradczych z województwa świętokrzyskiego w zakresie zrzeszania się rolników na przykładzie grup producenckich, dzięki czemu możliwa będzie realizacji wspólnych inicjatyw oraz poprawa rentowności gospodarstw rolnych. Dzięki zaprezentowaniu korzyści wynikających z uczestnictwa w różnego rodzaju formach zrzeszania się rolników (np. poprzez wspólną organizację sprzedaży większej ilości produktów i możliwej dzięki temu negocjacji cen zbytu) oraz praktyczną prezentację różnych jego form na przykładzie Włoch </t>
    </r>
    <r>
      <rPr>
        <strike/>
        <sz val="11"/>
        <rFont val="Calibri"/>
        <family val="2"/>
        <charset val="238"/>
        <scheme val="minor"/>
      </rPr>
      <t xml:space="preserve">i Austrii </t>
    </r>
    <r>
      <rPr>
        <sz val="11"/>
        <rFont val="Calibri"/>
        <family val="2"/>
        <charset val="238"/>
        <scheme val="minor"/>
      </rPr>
      <t xml:space="preserve">możliwe będzie zawiązanie partnerstw biznesowych, które ukierunkowane będą na realizację wspólnych celów. Powstałe partnerstwa i wypracowane, wzajemne zaufanie jej członków pozwoli na podejmowanie kolejnych inicjatyw, w tym m.in. realizacji projektów innowacyjnych w ramach działania "Współpraca", w których fundamentem grupy operacyjnej będzie już istniejąca grupa współpracujących rolników.
Przedmiotem operacji jest przeprowadzenie szkoleń oraz  wyjazdu studyjnego do Włoch </t>
    </r>
    <r>
      <rPr>
        <strike/>
        <sz val="11"/>
        <rFont val="Calibri"/>
        <family val="2"/>
        <charset val="238"/>
        <scheme val="minor"/>
      </rPr>
      <t>i Austrii</t>
    </r>
    <r>
      <rPr>
        <sz val="11"/>
        <rFont val="Calibri"/>
        <family val="2"/>
        <charset val="238"/>
        <scheme val="minor"/>
      </rPr>
      <t xml:space="preserve"> dla rolników i przedstawicieli rolniczych jednostek doradczych (rekrutowanych m.in. z uczestników szkoleń), które pozwolą na realizację zakładanych celów operacji i jednocześnie pozwolą na przekazanie najnowszej wiedzy teoretycznej z zakresu możliwości zrzeszania się rolników na przykładzie grup producencki oraz wynikających z tego korzyści, w tym dalszego wykorzystania funduszy PROW 2014-2020 w ramach działania „Współpraca”, o które starać może się tylko grupa operacyjna/grupa partnerów, a nie pojedynczy beneficjent. Wyjazd studyjny pozwoli na zaprezentowanie form zrzeszania się rolników na przykładzie Włoch, stosujących inne modele współpracy rolników (ale w praktyce dające wymierne korzyści), które po dostosowaniu do warunków naszego kraju, mogą zostać zaadaptowane i zdrożone jako innowacyjne modele organizowania się rolników.        </t>
    </r>
  </si>
  <si>
    <t>rolnicy, przedsiębiorcy zainteresowani nawiązaniem wzajemnej współpracy oraz przedstawiciele rolniczych jednostek doradczych z terenu województwa świętokrzyskiego</t>
  </si>
  <si>
    <t xml:space="preserve">III-IV 
kwartał </t>
  </si>
  <si>
    <t>4 szkolenia</t>
  </si>
  <si>
    <t>"Uprawa derenia jadalnego z elementami innowacji jako alternatywnej rośliny dla sadownictwa"</t>
  </si>
  <si>
    <t xml:space="preserve">Celem operacji jest zaprezentowanie rolnikom, przedsiębiorcom, doradcom oraz przedstawicielom instytucji/podmiotów działającym w zakresie rozwoju sektora przetwórczego alternatywnego/innowacyjnego gatunku dla towarowych upraw sadowniczych, jakim jest dereń jadalny, z jednoczesnym przedstawieniem szerokich perspektyw jego zastosowania/wykorzystania, opłacalności produkcji oraz nowych technologiami uprawy i przetwarzania, a także zaprezentowanie, iż uzyskanie stabilnego, pełnowartościowego i lepszego pod względem jakości produktu niszowego, może znacząco wspomóc konkurencyjność mniejszych gospodarstw i zapewnić zwiększenie zysków z działalności ogrodniczej. 
Przedmiotem operacji jest przeprowadzenie wyjazdu studyjnego, który pozwoli na zrealizowanie zakładanych celów (w tym zaprezentowanie kolekcji odmian derenia jadalnego oraz stosowanych najnowszych technik i technologii w jego uprawie i przetwarzaniu) i jednocześnie umożliwi nawiązanie kontaktów między rolnikami/producentami zainteresowanymi wykorzystaniem (oraz upowszechnianiem) mniej popularnych roślin w uprawach sadowniczych oraz podejmowaniem wspólnych inicjatyw służącym zwiększeniu ich udziału w uprawach rolniczych. </t>
  </si>
  <si>
    <t>rolnicy (producenci owoców zainteresowani rozszerzeniem palety oferowanego produktu), przedsiębiorcy oraz przedstawiciele grup producenckich, rolniczych jednostek doradczych, szkół rolniczych, instytucji/podmiotów działających na rzecz rozwoju sektora przetwórczego</t>
  </si>
  <si>
    <t>"Aktualne problemy i zagrożenia oraz innowacyjne techniki w prowadzeniu pasieki"</t>
  </si>
  <si>
    <t>Celem operacji jest zwiększenie rentowności prowadzenia pasiek pszczelarskich poprzez wprowadzenie do produkcji innowacyjnych technik i technologii przy jednoczesnym podjęciu działań na rzecz poprawy warunków bytowania pszczół miodnych, zwiększenie liczby pasiek pszczelich w województwie świętokrzyskim, a tym samym wzrost populacji pszczół, podniesienie poziomu świadomości ekologicznej wśród rolników i doradców rolnych (szczególnie w zakresie roli pszczół w środowisku oraz problemu zmniejszania się populacji tych owadów w kontekście prowadzonej produkcji rolnej), a także rozwój potencjalnej przedsiębiorczości na lokalnym rynku w oparciu o produkty z miodu. 
Przedmiotem operacji jest przeprowadzenie szkolenia, które pozwoli na zrealizowanie zakładanych celów (w tym zaprezentowanie najnowszych rozwiązań, technik i technologii stosowanych w pszczelarstwie, upowszechnianie dobrych praktyk w zakresie prowadzenie pasiek pszczelich) i jednocześnie umożliwi nawiązanie kontaktów między rolnikami/właścicielami pasiek, doradcami oraz przedstawicielami jednostek naukowych zainteresowanych rozwojem pszczelarstwa i podejmowaniem wspólnych inicjatyw służącym zwiększeniu populacji pszczół oraz rentowności pasiek pszczelich, ze szczególnym uwzględnieniem działań ukierunkowanych na wdrażanie rozwiązań innowacyjnych w pszczelarstwie.</t>
  </si>
  <si>
    <t>szkolenie</t>
  </si>
  <si>
    <t xml:space="preserve">rolnicy, pszczelarze, przedstawiciele instytucji i jednostek naukowych, instytucji i firm działających na rzecz rozwoju pszczelarstwa, osoby zainteresowane ochroną owadów zapylających, doradcy rolni
</t>
  </si>
  <si>
    <t>I-II 
kwartał</t>
  </si>
  <si>
    <t>"Zagospodarowanie odpadów rolnych 
– stan obecny i perspektywy"</t>
  </si>
  <si>
    <t xml:space="preserve">Celem operacji jest poszukiwanie partnerów oraz wspieranie tworzenia sieci współpracy, w celu zawiązania grupy operacyjnej na rzecz zdiagnozowania problemu powstawania odpadów rolniczych i z przemysłu 
rolno-spożywczego oraz ich efektywnego zagospodarowania 
w województwie świętokrzyskim.
Przedmiotem operacji jest zorganizowanie konferencji dla 40 osób 
poświęconej głównej tematyce projektu tj. poszukiwaniu partnerów do grupy operacyjnej, która skupi się na problemie powstawania odpadów rolniczych 
i z przemysłu rolno-spożywczego oraz możliwości ich efektywnego zagospodarowania poprzez zastosowanie innowacyjnych rozwiązań, a także opracowanie oraz wydanie raportu/analizy na temat ww. problematyki, który będzie ogólnodostępny na stronie Wnioskodawcy.    </t>
  </si>
  <si>
    <t>liczba konferencji</t>
  </si>
  <si>
    <t>Rolnicy, przedsiębiorcy 
sektora MŚP, 
przedstawiciele ODR, 
LGD oraz organizacji samorządowych 
i pozarządowych</t>
  </si>
  <si>
    <t xml:space="preserve">III-IV 
 </t>
  </si>
  <si>
    <t>Europejska Agencja Rozwoju Sp. J. Kopik i wspólnicy</t>
  </si>
  <si>
    <t>ul. Klonowa 55/34,
25-553 Kielce</t>
  </si>
  <si>
    <t>raport/analiza</t>
  </si>
  <si>
    <t>liczba 
raportów/analiz</t>
  </si>
  <si>
    <t>"Narzędzia do wspomagania zarządzania 
produkcją rolniczą w województwie świętokrzyskim"</t>
  </si>
  <si>
    <t>Celem operacji jest podniesienie wiedzy w zakresie innowacyjnych metod zarządzania produkcją rolniczą wśród 60 uczestników zainteresowanych możliwością współpracy we wdrażaniu innowacyjnych metod zarządzania produkcją oraz stymulowanie do takiej współpracy. 
Operacja umożliwi popularyzację wiedzy na temat możliwości wdrażania innowacyjnych rozwiązań w zakresie zarządzania produkcją rolniczą, które będą rozwiązywały problemy regionalne tej produkcji, zmotywowanie różnych podmiotów do wspólnych działań oraz przedstawienie możliwości takiej współpracy w ramach działania "Współpraca" PROW 2014-2020.</t>
  </si>
  <si>
    <t>1</t>
  </si>
  <si>
    <t>Rolnicy, przedsiębiorcy, naukowcy, przedstawiciele samorządu terytorialnego oraz organizacji pozarządowych.</t>
  </si>
  <si>
    <t xml:space="preserve">III-IV 
</t>
  </si>
  <si>
    <t>Częstochowskie Stowarzyszenie Rozwoju Małej Przedsiębiorczości</t>
  </si>
  <si>
    <t>ul. Tkacka 5/6, 
42-200 Częstochowa</t>
  </si>
  <si>
    <t>60</t>
  </si>
  <si>
    <t>liczba wyjazdów</t>
  </si>
  <si>
    <t>"Uprawa winorośli w systemie ekologicznym 
i biodynamicznym oraz produkcja win musujących 
jako elementy innowacji ogrodniczych"</t>
  </si>
  <si>
    <t xml:space="preserve">Celem operacji jest zapoznanie jego uczestników z innowacjami ekologicznymi i biodynamicznymi w technologiach uprawy winorośli oraz z produkcją musujących win gronowych, w tym również nawiązanie kontaktów pomiędzy uczestnikami a wiodącymi producentami/rolnikami z Polski, specjalistami z jednostek naukowych i instytutów badawczych oraz samymi przedstawicielami tej branży z rejonu Sandomierszczyzny (budowanie sieci kontaktów, wymiana doświadczeń, transfer wiedzy od nauki do praktyki). Nawiązana współpraca  producentów win z województwa świętokrzyskiego umożliwi realizację wspólnych przedsięwzięć w zakresie rozwoju tej gałęzi produkcji lokalnie oraz wdrażanie do niej innowacyjnych rozwiązań. 
Przedmiotem operacji jest organizacja dwudniowego krajowego wyjazdu studyjnego do profesjonalnych winnic, stanowiącego praktyczną prezentację najnowszych rozwiązań stosowanych w tej gałęzi rolnictwa i produkcji, w tym udział w wykładach merytorycznych z zakresu przedmiotowej tematyki operacji, dzięki czemu osiągnięte zostaną założone cele operacji. </t>
  </si>
  <si>
    <t>rolnicy indywidualni (głównie z sektora produkcji winorośli i winiarstwa), przedstawiciele jednostek doradczych, szkół rolniczych, instytutów badawczych/uczelni rolniczych/jednostek naukowych</t>
  </si>
  <si>
    <t>IV</t>
  </si>
  <si>
    <t>"Rozwój sieci kontaktów jako innowacyjne
rozwiązanie organizacyjne dla producentów
ekologicznych z województwa świętokrzyskiego"</t>
  </si>
  <si>
    <t xml:space="preserve">Celem operacji jest zainicjowanie i rozwój współpracy pomiędzy producentami ekologicznymi z województwa świętokrzyskie ukierunkowanej na podejmowanie wspólnych inicjatyw (w zakresie produkcji, organizacji sprzedaży, marketingu), w tym również nawiązanie kontaktów z producentami ekologicznymi z całej Polski, przedstawicielami branży rolnictwa ekologicznego (przedsiębiorcy, producenci środków produkcji, sprzedawcy, przetwórcy, jednostki certyfikujące i wdrażające systemy jakości) oraz naukowcami z jednostek badawczych i uczelni rolniczych specjalizujących się w problemach rolnictwa ekologicznego. 
Przedmiotem operacji jest zorganizowanie stoiska wystawienniczego z degustacją wysokiej jakości produktów z rolnictwa ekologicznego oraz konferencji (w tym upowszechnienie informacji o niej w postaci spotów reklamowy i audycji radiowej) na jednych z największych targów ekologicznych w Polsce „ECO-STYLE” organizowanych przez Targi Kielce. 
</t>
  </si>
  <si>
    <t>stoisko wystawiennicze</t>
  </si>
  <si>
    <t>liczba stoisk wystawienniczych</t>
  </si>
  <si>
    <t xml:space="preserve">rolnicy indywidualni z sektora ekologicznego, przedstawiciele jednostek doradczych, jednostek podmioty certyfikujące rolnictwo ekologiczne/prowadzące i wdrażające systemy jakości, przedstawiciele jednostek naukowych/uczelni rolniczych/instytutów badawczych, firmy wspierające rozwój produkcji ekologicznej   </t>
  </si>
  <si>
    <t>liczba podmiotów 
na stoisku wystawienniczym</t>
  </si>
  <si>
    <t>spoty i audycje 
w radiu</t>
  </si>
  <si>
    <t>Operacje własne</t>
  </si>
  <si>
    <t>Operacje partnerów</t>
  </si>
  <si>
    <t>Liczba</t>
  </si>
  <si>
    <t>Kwota</t>
  </si>
  <si>
    <t>Przed zmianą</t>
  </si>
  <si>
    <t>Po zmianie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</si>
</sst>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0\ &quot;zł&quot;"/>
    <numFmt numFmtId="165" formatCode="_-* #,##0.00\ _z_ł_-;\-* #,##0.00\ _z_ł_-;_-* &quot;-&quot;??\ _z_ł_-;_-@_-"/>
    <numFmt numFmtId="166" formatCode="#,##0.00_ ;\-#,##0.00\ "/>
  </numFmts>
  <fonts count="8" x14ac:knownFonts="1">
    <font>
      <sz val="11"/>
      <color theme="1"/>
      <name val="Calibri"/>
      <family val="2"/>
      <charset val="238"/>
      <scheme val="minor"/>
    </font>
    <font>
      <sz val="11"/>
      <color theme="1"/>
      <name val="Calibri"/>
      <family val="2"/>
      <charset val="238"/>
      <scheme val="minor"/>
    </font>
    <font>
      <b/>
      <sz val="11"/>
      <color theme="1"/>
      <name val="Calibri"/>
      <family val="2"/>
      <charset val="238"/>
      <scheme val="minor"/>
    </font>
    <font>
      <sz val="11"/>
      <color indexed="8"/>
      <name val="Calibri"/>
      <family val="2"/>
      <charset val="238"/>
    </font>
    <font>
      <sz val="10"/>
      <name val="Arial CE"/>
      <charset val="238"/>
    </font>
    <font>
      <sz val="11"/>
      <name val="Calibri"/>
      <family val="2"/>
      <charset val="238"/>
      <scheme val="minor"/>
    </font>
    <font>
      <b/>
      <sz val="11"/>
      <name val="Calibri"/>
      <family val="2"/>
      <charset val="238"/>
      <scheme val="minor"/>
    </font>
    <font>
      <strike/>
      <sz val="11"/>
      <name val="Calibri"/>
      <family val="2"/>
      <charset val="238"/>
      <scheme val="minor"/>
    </font>
  </fonts>
  <fills count="4">
    <fill>
      <patternFill patternType="none"/>
    </fill>
    <fill>
      <patternFill patternType="gray125"/>
    </fill>
    <fill>
      <patternFill patternType="solid">
        <fgColor rgb="FF92D050"/>
        <bgColor indexed="64"/>
      </patternFill>
    </fill>
    <fill>
      <patternFill patternType="solid">
        <fgColor theme="0"/>
        <bgColor indexed="64"/>
      </patternFill>
    </fill>
  </fills>
  <borders count="8">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s>
  <cellStyleXfs count="2">
    <xf numFmtId="0" fontId="0" fillId="0" borderId="0"/>
    <xf numFmtId="165" fontId="1" fillId="0" borderId="0" applyFont="0" applyFill="0" applyBorder="0" applyAlignment="0" applyProtection="0"/>
  </cellStyleXfs>
  <cellXfs count="95">
    <xf numFmtId="0" fontId="0" fillId="0" borderId="0" xfId="0"/>
    <xf numFmtId="4" fontId="0" fillId="0" borderId="0" xfId="0" applyNumberFormat="1"/>
    <xf numFmtId="0" fontId="2" fillId="0" borderId="0" xfId="0" applyFont="1"/>
    <xf numFmtId="0" fontId="4" fillId="0" borderId="0" xfId="0" applyFont="1" applyAlignment="1">
      <alignment horizontal="center" vertical="center"/>
    </xf>
    <xf numFmtId="0" fontId="4" fillId="0" borderId="0" xfId="0" applyFont="1"/>
    <xf numFmtId="0" fontId="3" fillId="2" borderId="5" xfId="0" applyFont="1" applyFill="1" applyBorder="1" applyAlignment="1">
      <alignment horizontal="center" vertical="center" wrapText="1"/>
    </xf>
    <xf numFmtId="0" fontId="3" fillId="2" borderId="2" xfId="0" applyFont="1" applyFill="1" applyBorder="1" applyAlignment="1">
      <alignment horizontal="center" vertical="center" wrapText="1"/>
    </xf>
    <xf numFmtId="1" fontId="3" fillId="2" borderId="2" xfId="0" applyNumberFormat="1" applyFont="1" applyFill="1" applyBorder="1" applyAlignment="1">
      <alignment horizontal="center" vertical="center" wrapText="1"/>
    </xf>
    <xf numFmtId="0" fontId="3" fillId="2" borderId="1" xfId="0" applyFont="1" applyFill="1" applyBorder="1" applyAlignment="1">
      <alignment horizontal="center" vertical="center"/>
    </xf>
    <xf numFmtId="0" fontId="3" fillId="2" borderId="1" xfId="0" applyFont="1" applyFill="1" applyBorder="1" applyAlignment="1">
      <alignment horizontal="center" vertical="center" wrapText="1"/>
    </xf>
    <xf numFmtId="4" fontId="3" fillId="2" borderId="1" xfId="0" applyNumberFormat="1" applyFont="1" applyFill="1" applyBorder="1" applyAlignment="1">
      <alignment horizontal="center" vertical="center" wrapText="1"/>
    </xf>
    <xf numFmtId="0" fontId="5" fillId="0" borderId="2"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5" fillId="0" borderId="2" xfId="0" applyFont="1" applyFill="1" applyBorder="1" applyAlignment="1">
      <alignment horizontal="left" vertical="center" wrapText="1"/>
    </xf>
    <xf numFmtId="17" fontId="5" fillId="0" borderId="2" xfId="0" applyNumberFormat="1" applyFont="1" applyFill="1" applyBorder="1" applyAlignment="1">
      <alignment horizontal="center" vertical="center" wrapText="1"/>
    </xf>
    <xf numFmtId="49" fontId="5" fillId="3" borderId="2" xfId="0" applyNumberFormat="1" applyFont="1" applyFill="1" applyBorder="1" applyAlignment="1">
      <alignment horizontal="center" vertical="center" wrapText="1"/>
    </xf>
    <xf numFmtId="4" fontId="5" fillId="0" borderId="2" xfId="0" applyNumberFormat="1" applyFont="1" applyFill="1" applyBorder="1" applyAlignment="1">
      <alignment horizontal="center" vertical="center" wrapText="1"/>
    </xf>
    <xf numFmtId="164" fontId="5" fillId="0" borderId="0" xfId="0" applyNumberFormat="1" applyFont="1" applyFill="1" applyAlignment="1">
      <alignment horizontal="center" vertical="center"/>
    </xf>
    <xf numFmtId="0" fontId="5" fillId="0" borderId="0" xfId="0" applyFont="1" applyFill="1"/>
    <xf numFmtId="49" fontId="5" fillId="0" borderId="2" xfId="0" applyNumberFormat="1" applyFont="1" applyFill="1" applyBorder="1" applyAlignment="1">
      <alignment horizontal="center" vertical="center" wrapText="1"/>
    </xf>
    <xf numFmtId="0" fontId="0" fillId="0" borderId="0" xfId="0" applyFont="1"/>
    <xf numFmtId="4" fontId="5" fillId="0" borderId="2" xfId="0" applyNumberFormat="1" applyFont="1" applyFill="1" applyBorder="1" applyAlignment="1" applyProtection="1">
      <alignment horizontal="center" vertical="center" wrapText="1"/>
    </xf>
    <xf numFmtId="0" fontId="5" fillId="0" borderId="2" xfId="0" applyFont="1" applyFill="1" applyBorder="1" applyAlignment="1">
      <alignment vertical="center" wrapText="1"/>
    </xf>
    <xf numFmtId="0" fontId="5" fillId="0" borderId="2" xfId="0" applyNumberFormat="1" applyFont="1" applyFill="1" applyBorder="1" applyAlignment="1" applyProtection="1">
      <alignment horizontal="center" vertical="center" wrapText="1"/>
      <protection locked="0"/>
    </xf>
    <xf numFmtId="0" fontId="6" fillId="0" borderId="2" xfId="0" applyNumberFormat="1" applyFont="1" applyFill="1" applyBorder="1" applyAlignment="1" applyProtection="1">
      <alignment horizontal="center" vertical="center" wrapText="1"/>
      <protection locked="0"/>
    </xf>
    <xf numFmtId="4" fontId="5" fillId="0" borderId="2" xfId="0" applyNumberFormat="1" applyFont="1" applyFill="1" applyBorder="1" applyAlignment="1" applyProtection="1">
      <alignment horizontal="center" vertical="center" wrapText="1"/>
      <protection locked="0"/>
    </xf>
    <xf numFmtId="0" fontId="5" fillId="0" borderId="5" xfId="0" applyFont="1" applyFill="1" applyBorder="1" applyAlignment="1">
      <alignment wrapText="1"/>
    </xf>
    <xf numFmtId="0" fontId="5" fillId="0" borderId="2" xfId="0" applyFont="1" applyFill="1" applyBorder="1" applyAlignment="1" applyProtection="1">
      <alignment horizontal="center" vertical="center" wrapText="1"/>
      <protection locked="0"/>
    </xf>
    <xf numFmtId="0" fontId="5" fillId="0" borderId="2" xfId="0" applyFont="1" applyFill="1" applyBorder="1" applyAlignment="1">
      <alignment horizontal="center" vertical="center"/>
    </xf>
    <xf numFmtId="0" fontId="5" fillId="3" borderId="2" xfId="0" applyNumberFormat="1" applyFont="1" applyFill="1" applyBorder="1" applyAlignment="1" applyProtection="1">
      <alignment horizontal="center" vertical="center" wrapText="1"/>
      <protection locked="0"/>
    </xf>
    <xf numFmtId="0" fontId="5" fillId="0" borderId="2" xfId="0" applyFont="1" applyFill="1" applyBorder="1"/>
    <xf numFmtId="4" fontId="5" fillId="0" borderId="0" xfId="0" applyNumberFormat="1" applyFont="1" applyFill="1"/>
    <xf numFmtId="0" fontId="0" fillId="0" borderId="0" xfId="0" applyFont="1" applyFill="1"/>
    <xf numFmtId="0" fontId="0" fillId="0" borderId="2" xfId="0" applyFill="1" applyBorder="1" applyAlignment="1">
      <alignment horizontal="center" vertical="center" wrapText="1"/>
    </xf>
    <xf numFmtId="0" fontId="5" fillId="0" borderId="6" xfId="0" applyFont="1" applyFill="1" applyBorder="1" applyAlignment="1">
      <alignment horizontal="center" vertical="center" wrapText="1"/>
    </xf>
    <xf numFmtId="0" fontId="0" fillId="2" borderId="1" xfId="0" applyFont="1" applyFill="1" applyBorder="1" applyAlignment="1">
      <alignment horizontal="center"/>
    </xf>
    <xf numFmtId="0" fontId="0" fillId="0" borderId="2" xfId="0" applyBorder="1"/>
    <xf numFmtId="0" fontId="0" fillId="0" borderId="2" xfId="0" applyFont="1" applyBorder="1" applyAlignment="1">
      <alignment horizontal="center"/>
    </xf>
    <xf numFmtId="4" fontId="0" fillId="0" borderId="2" xfId="0" applyNumberFormat="1" applyFont="1" applyBorder="1" applyAlignment="1">
      <alignment horizontal="right"/>
    </xf>
    <xf numFmtId="3" fontId="0" fillId="0" borderId="4" xfId="0" applyNumberFormat="1" applyFont="1" applyBorder="1" applyAlignment="1">
      <alignment horizontal="center"/>
    </xf>
    <xf numFmtId="0" fontId="5" fillId="0" borderId="1"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0" fillId="2" borderId="3" xfId="0" applyFont="1" applyFill="1" applyBorder="1" applyAlignment="1">
      <alignment horizontal="center"/>
    </xf>
    <xf numFmtId="0" fontId="0" fillId="2" borderId="7" xfId="0" applyFont="1" applyFill="1" applyBorder="1" applyAlignment="1">
      <alignment horizontal="center"/>
    </xf>
    <xf numFmtId="0" fontId="0" fillId="2" borderId="2" xfId="0" applyFont="1" applyFill="1" applyBorder="1" applyAlignment="1">
      <alignment horizontal="center"/>
    </xf>
    <xf numFmtId="0" fontId="5" fillId="0" borderId="1" xfId="0" applyFont="1" applyFill="1" applyBorder="1" applyAlignment="1">
      <alignment horizontal="center" wrapText="1"/>
    </xf>
    <xf numFmtId="0" fontId="5" fillId="0" borderId="6" xfId="0" applyFont="1" applyFill="1" applyBorder="1" applyAlignment="1">
      <alignment horizontal="center" wrapText="1"/>
    </xf>
    <xf numFmtId="0" fontId="5" fillId="0" borderId="5" xfId="0" applyFont="1" applyFill="1" applyBorder="1" applyAlignment="1">
      <alignment horizontal="center" wrapText="1"/>
    </xf>
    <xf numFmtId="0" fontId="5" fillId="0" borderId="1"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5" xfId="0" applyFont="1" applyFill="1" applyBorder="1" applyAlignment="1">
      <alignment horizontal="center" vertical="center"/>
    </xf>
    <xf numFmtId="4" fontId="5" fillId="0" borderId="1" xfId="0" applyNumberFormat="1" applyFont="1" applyFill="1" applyBorder="1" applyAlignment="1">
      <alignment horizontal="center" vertical="center"/>
    </xf>
    <xf numFmtId="4" fontId="5" fillId="0" borderId="6" xfId="0" applyNumberFormat="1" applyFont="1" applyFill="1" applyBorder="1" applyAlignment="1">
      <alignment horizontal="center" vertical="center"/>
    </xf>
    <xf numFmtId="4" fontId="5" fillId="0" borderId="5" xfId="0" applyNumberFormat="1" applyFont="1" applyFill="1" applyBorder="1" applyAlignment="1">
      <alignment horizontal="center" vertical="center"/>
    </xf>
    <xf numFmtId="0" fontId="6" fillId="0" borderId="1"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0" fillId="0" borderId="2" xfId="0" applyFont="1" applyFill="1" applyBorder="1" applyAlignment="1">
      <alignment horizontal="center" vertical="center" wrapText="1"/>
    </xf>
    <xf numFmtId="0" fontId="0" fillId="0" borderId="1" xfId="0" applyFill="1" applyBorder="1" applyAlignment="1">
      <alignment horizontal="center" vertical="center"/>
    </xf>
    <xf numFmtId="0" fontId="0" fillId="0" borderId="5" xfId="0" applyFill="1" applyBorder="1" applyAlignment="1">
      <alignment horizontal="center" vertical="center"/>
    </xf>
    <xf numFmtId="0" fontId="5" fillId="0" borderId="1" xfId="0" applyFont="1" applyFill="1" applyBorder="1" applyAlignment="1" applyProtection="1">
      <alignment horizontal="center" vertical="center" wrapText="1"/>
      <protection locked="0"/>
    </xf>
    <xf numFmtId="0" fontId="5" fillId="0" borderId="6" xfId="0" applyFont="1" applyFill="1" applyBorder="1" applyAlignment="1" applyProtection="1">
      <alignment horizontal="center" vertical="center" wrapText="1"/>
      <protection locked="0"/>
    </xf>
    <xf numFmtId="0" fontId="5" fillId="0" borderId="5" xfId="0" applyFont="1" applyFill="1" applyBorder="1" applyAlignment="1" applyProtection="1">
      <alignment horizontal="center" vertical="center" wrapText="1"/>
      <protection locked="0"/>
    </xf>
    <xf numFmtId="4" fontId="5" fillId="0" borderId="2" xfId="0" applyNumberFormat="1" applyFont="1" applyFill="1" applyBorder="1" applyAlignment="1">
      <alignment horizontal="center" vertical="center"/>
    </xf>
    <xf numFmtId="0" fontId="5" fillId="0" borderId="2" xfId="0" applyFont="1" applyFill="1" applyBorder="1" applyAlignment="1">
      <alignment horizontal="center" vertical="center"/>
    </xf>
    <xf numFmtId="0" fontId="6" fillId="0" borderId="2" xfId="0" applyFont="1" applyFill="1" applyBorder="1" applyAlignment="1">
      <alignment horizontal="center" vertical="center" wrapText="1"/>
    </xf>
    <xf numFmtId="0" fontId="5" fillId="0" borderId="2" xfId="0" applyFont="1" applyFill="1" applyBorder="1" applyAlignment="1">
      <alignment horizontal="center" vertical="center" wrapText="1"/>
    </xf>
    <xf numFmtId="17" fontId="5" fillId="0" borderId="2" xfId="0" applyNumberFormat="1" applyFont="1" applyFill="1" applyBorder="1" applyAlignment="1">
      <alignment horizontal="center" vertical="center" wrapText="1"/>
    </xf>
    <xf numFmtId="0" fontId="5" fillId="0" borderId="1" xfId="0" applyFont="1" applyFill="1" applyBorder="1" applyAlignment="1">
      <alignment horizontal="center"/>
    </xf>
    <xf numFmtId="0" fontId="5" fillId="0" borderId="6" xfId="0" applyFont="1" applyFill="1" applyBorder="1" applyAlignment="1">
      <alignment horizontal="center"/>
    </xf>
    <xf numFmtId="0" fontId="5" fillId="0" borderId="5" xfId="0" applyFont="1" applyFill="1" applyBorder="1" applyAlignment="1">
      <alignment horizontal="center"/>
    </xf>
    <xf numFmtId="4" fontId="5" fillId="0" borderId="1" xfId="0" applyNumberFormat="1" applyFont="1" applyFill="1" applyBorder="1" applyAlignment="1" applyProtection="1">
      <alignment horizontal="center" vertical="center" wrapText="1"/>
      <protection locked="0"/>
    </xf>
    <xf numFmtId="4" fontId="5" fillId="0" borderId="6" xfId="0" applyNumberFormat="1" applyFont="1" applyFill="1" applyBorder="1" applyAlignment="1" applyProtection="1">
      <alignment horizontal="center" vertical="center" wrapText="1"/>
      <protection locked="0"/>
    </xf>
    <xf numFmtId="4" fontId="5" fillId="0" borderId="5" xfId="0" applyNumberFormat="1" applyFont="1" applyFill="1" applyBorder="1" applyAlignment="1" applyProtection="1">
      <alignment horizontal="center" vertical="center" wrapText="1"/>
      <protection locked="0"/>
    </xf>
    <xf numFmtId="0" fontId="6" fillId="0" borderId="1" xfId="0" applyFont="1" applyFill="1" applyBorder="1" applyAlignment="1" applyProtection="1">
      <alignment horizontal="center" vertical="center" wrapText="1"/>
      <protection locked="0"/>
    </xf>
    <xf numFmtId="0" fontId="6" fillId="0" borderId="6" xfId="0" applyFont="1" applyFill="1" applyBorder="1" applyAlignment="1" applyProtection="1">
      <alignment horizontal="center" vertical="center" wrapText="1"/>
      <protection locked="0"/>
    </xf>
    <xf numFmtId="0" fontId="6" fillId="0" borderId="5" xfId="0" applyFont="1" applyFill="1" applyBorder="1" applyAlignment="1" applyProtection="1">
      <alignment horizontal="center" vertical="center" wrapText="1"/>
      <protection locked="0"/>
    </xf>
    <xf numFmtId="166" fontId="5" fillId="0" borderId="1" xfId="1" applyNumberFormat="1" applyFont="1" applyFill="1" applyBorder="1" applyAlignment="1" applyProtection="1">
      <alignment horizontal="center" vertical="center" wrapText="1"/>
      <protection locked="0"/>
    </xf>
    <xf numFmtId="166" fontId="5" fillId="0" borderId="5" xfId="1" applyNumberFormat="1" applyFont="1" applyFill="1" applyBorder="1" applyAlignment="1" applyProtection="1">
      <alignment horizontal="center" vertical="center" wrapText="1"/>
      <protection locked="0"/>
    </xf>
    <xf numFmtId="0" fontId="5" fillId="0" borderId="2" xfId="0" applyNumberFormat="1" applyFont="1" applyFill="1" applyBorder="1" applyAlignment="1" applyProtection="1">
      <alignment horizontal="center" vertical="center" wrapText="1"/>
      <protection locked="0"/>
    </xf>
    <xf numFmtId="0" fontId="6" fillId="0" borderId="2" xfId="0" applyFont="1" applyFill="1" applyBorder="1" applyAlignment="1" applyProtection="1">
      <alignment horizontal="center" vertical="center" wrapText="1"/>
      <protection locked="0"/>
    </xf>
    <xf numFmtId="0" fontId="5" fillId="0" borderId="2" xfId="0" applyFont="1" applyFill="1" applyBorder="1" applyAlignment="1" applyProtection="1">
      <alignment horizontal="center" vertical="center" wrapText="1"/>
      <protection locked="0"/>
    </xf>
    <xf numFmtId="4" fontId="5" fillId="0" borderId="2" xfId="0" applyNumberFormat="1" applyFont="1" applyFill="1" applyBorder="1" applyAlignment="1" applyProtection="1">
      <alignment horizontal="center" vertical="center" wrapText="1"/>
      <protection locked="0"/>
    </xf>
    <xf numFmtId="0" fontId="3" fillId="2" borderId="1"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1"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0" borderId="2" xfId="0" applyNumberFormat="1" applyFont="1" applyFill="1" applyBorder="1" applyAlignment="1" applyProtection="1">
      <alignment horizontal="center" vertical="center" wrapText="1"/>
      <protection locked="0"/>
    </xf>
    <xf numFmtId="0" fontId="5" fillId="0" borderId="1" xfId="0" applyNumberFormat="1" applyFont="1" applyFill="1" applyBorder="1" applyAlignment="1" applyProtection="1">
      <alignment horizontal="center" vertical="center" wrapText="1"/>
      <protection locked="0"/>
    </xf>
    <xf numFmtId="0" fontId="5" fillId="0" borderId="5" xfId="0" applyNumberFormat="1" applyFont="1" applyFill="1" applyBorder="1" applyAlignment="1" applyProtection="1">
      <alignment horizontal="center" vertical="center" wrapText="1"/>
      <protection locked="0"/>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0" fillId="2" borderId="4" xfId="0" applyFill="1" applyBorder="1" applyAlignment="1">
      <alignment horizontal="center"/>
    </xf>
    <xf numFmtId="4" fontId="3" fillId="2" borderId="2" xfId="0" applyNumberFormat="1" applyFont="1" applyFill="1" applyBorder="1" applyAlignment="1">
      <alignment horizontal="center" vertical="center" wrapText="1"/>
    </xf>
  </cellXfs>
  <cellStyles count="2">
    <cellStyle name="Dziesiętny 2" xfId="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32"/>
  <dimension ref="A1:S38"/>
  <sheetViews>
    <sheetView tabSelected="1" topLeftCell="A23" zoomScale="60" zoomScaleNormal="60" workbookViewId="0">
      <selection activeCell="H35" sqref="H35"/>
    </sheetView>
  </sheetViews>
  <sheetFormatPr defaultRowHeight="15" x14ac:dyDescent="0.25"/>
  <cols>
    <col min="1" max="1" width="4.7109375" customWidth="1"/>
    <col min="2" max="2" width="8.85546875" customWidth="1"/>
    <col min="3" max="3" width="11.42578125" customWidth="1"/>
    <col min="4" max="4" width="9.7109375" customWidth="1"/>
    <col min="5" max="5" width="45.7109375" customWidth="1"/>
    <col min="6" max="6" width="71.28515625" customWidth="1"/>
    <col min="7" max="7" width="35.7109375" customWidth="1"/>
    <col min="8" max="8" width="19.28515625" customWidth="1"/>
    <col min="9" max="9" width="19.5703125" customWidth="1"/>
    <col min="10" max="10" width="35.85546875" customWidth="1"/>
    <col min="11" max="11" width="13.28515625" customWidth="1"/>
    <col min="12" max="12" width="14.85546875" customWidth="1"/>
    <col min="13" max="16" width="14.7109375" customWidth="1"/>
    <col min="17" max="17" width="19.140625" customWidth="1"/>
    <col min="18" max="18" width="17.85546875" customWidth="1"/>
    <col min="19" max="19" width="19.5703125" customWidth="1"/>
    <col min="20" max="20" width="11.28515625" bestFit="1" customWidth="1"/>
    <col min="251" max="251" width="4.7109375" bestFit="1" customWidth="1"/>
    <col min="252" max="252" width="9.7109375" bestFit="1" customWidth="1"/>
    <col min="253" max="253" width="10" bestFit="1" customWidth="1"/>
    <col min="254" max="254" width="8.85546875" bestFit="1" customWidth="1"/>
    <col min="255" max="255" width="22.85546875" customWidth="1"/>
    <col min="256" max="256" width="59.7109375" bestFit="1" customWidth="1"/>
    <col min="257" max="257" width="57.85546875" bestFit="1" customWidth="1"/>
    <col min="258" max="258" width="35.28515625" bestFit="1" customWidth="1"/>
    <col min="259" max="259" width="28.140625" bestFit="1" customWidth="1"/>
    <col min="260" max="260" width="33.140625" bestFit="1" customWidth="1"/>
    <col min="261" max="261" width="26" bestFit="1" customWidth="1"/>
    <col min="262" max="262" width="19.140625" bestFit="1" customWidth="1"/>
    <col min="263" max="263" width="10.42578125" customWidth="1"/>
    <col min="264" max="264" width="11.85546875" customWidth="1"/>
    <col min="265" max="265" width="14.7109375" customWidth="1"/>
    <col min="266" max="266" width="9" bestFit="1" customWidth="1"/>
    <col min="507" max="507" width="4.7109375" bestFit="1" customWidth="1"/>
    <col min="508" max="508" width="9.7109375" bestFit="1" customWidth="1"/>
    <col min="509" max="509" width="10" bestFit="1" customWidth="1"/>
    <col min="510" max="510" width="8.85546875" bestFit="1" customWidth="1"/>
    <col min="511" max="511" width="22.85546875" customWidth="1"/>
    <col min="512" max="512" width="59.7109375" bestFit="1" customWidth="1"/>
    <col min="513" max="513" width="57.85546875" bestFit="1" customWidth="1"/>
    <col min="514" max="514" width="35.28515625" bestFit="1" customWidth="1"/>
    <col min="515" max="515" width="28.140625" bestFit="1" customWidth="1"/>
    <col min="516" max="516" width="33.140625" bestFit="1" customWidth="1"/>
    <col min="517" max="517" width="26" bestFit="1" customWidth="1"/>
    <col min="518" max="518" width="19.140625" bestFit="1" customWidth="1"/>
    <col min="519" max="519" width="10.42578125" customWidth="1"/>
    <col min="520" max="520" width="11.85546875" customWidth="1"/>
    <col min="521" max="521" width="14.7109375" customWidth="1"/>
    <col min="522" max="522" width="9" bestFit="1" customWidth="1"/>
    <col min="763" max="763" width="4.7109375" bestFit="1" customWidth="1"/>
    <col min="764" max="764" width="9.7109375" bestFit="1" customWidth="1"/>
    <col min="765" max="765" width="10" bestFit="1" customWidth="1"/>
    <col min="766" max="766" width="8.85546875" bestFit="1" customWidth="1"/>
    <col min="767" max="767" width="22.85546875" customWidth="1"/>
    <col min="768" max="768" width="59.7109375" bestFit="1" customWidth="1"/>
    <col min="769" max="769" width="57.85546875" bestFit="1" customWidth="1"/>
    <col min="770" max="770" width="35.28515625" bestFit="1" customWidth="1"/>
    <col min="771" max="771" width="28.140625" bestFit="1" customWidth="1"/>
    <col min="772" max="772" width="33.140625" bestFit="1" customWidth="1"/>
    <col min="773" max="773" width="26" bestFit="1" customWidth="1"/>
    <col min="774" max="774" width="19.140625" bestFit="1" customWidth="1"/>
    <col min="775" max="775" width="10.42578125" customWidth="1"/>
    <col min="776" max="776" width="11.85546875" customWidth="1"/>
    <col min="777" max="777" width="14.7109375" customWidth="1"/>
    <col min="778" max="778" width="9" bestFit="1" customWidth="1"/>
    <col min="1019" max="1019" width="4.7109375" bestFit="1" customWidth="1"/>
    <col min="1020" max="1020" width="9.7109375" bestFit="1" customWidth="1"/>
    <col min="1021" max="1021" width="10" bestFit="1" customWidth="1"/>
    <col min="1022" max="1022" width="8.85546875" bestFit="1" customWidth="1"/>
    <col min="1023" max="1023" width="22.85546875" customWidth="1"/>
    <col min="1024" max="1024" width="59.7109375" bestFit="1" customWidth="1"/>
    <col min="1025" max="1025" width="57.85546875" bestFit="1" customWidth="1"/>
    <col min="1026" max="1026" width="35.28515625" bestFit="1" customWidth="1"/>
    <col min="1027" max="1027" width="28.140625" bestFit="1" customWidth="1"/>
    <col min="1028" max="1028" width="33.140625" bestFit="1" customWidth="1"/>
    <col min="1029" max="1029" width="26" bestFit="1" customWidth="1"/>
    <col min="1030" max="1030" width="19.140625" bestFit="1" customWidth="1"/>
    <col min="1031" max="1031" width="10.42578125" customWidth="1"/>
    <col min="1032" max="1032" width="11.85546875" customWidth="1"/>
    <col min="1033" max="1033" width="14.7109375" customWidth="1"/>
    <col min="1034" max="1034" width="9" bestFit="1" customWidth="1"/>
    <col min="1275" max="1275" width="4.7109375" bestFit="1" customWidth="1"/>
    <col min="1276" max="1276" width="9.7109375" bestFit="1" customWidth="1"/>
    <col min="1277" max="1277" width="10" bestFit="1" customWidth="1"/>
    <col min="1278" max="1278" width="8.85546875" bestFit="1" customWidth="1"/>
    <col min="1279" max="1279" width="22.85546875" customWidth="1"/>
    <col min="1280" max="1280" width="59.7109375" bestFit="1" customWidth="1"/>
    <col min="1281" max="1281" width="57.85546875" bestFit="1" customWidth="1"/>
    <col min="1282" max="1282" width="35.28515625" bestFit="1" customWidth="1"/>
    <col min="1283" max="1283" width="28.140625" bestFit="1" customWidth="1"/>
    <col min="1284" max="1284" width="33.140625" bestFit="1" customWidth="1"/>
    <col min="1285" max="1285" width="26" bestFit="1" customWidth="1"/>
    <col min="1286" max="1286" width="19.140625" bestFit="1" customWidth="1"/>
    <col min="1287" max="1287" width="10.42578125" customWidth="1"/>
    <col min="1288" max="1288" width="11.85546875" customWidth="1"/>
    <col min="1289" max="1289" width="14.7109375" customWidth="1"/>
    <col min="1290" max="1290" width="9" bestFit="1" customWidth="1"/>
    <col min="1531" max="1531" width="4.7109375" bestFit="1" customWidth="1"/>
    <col min="1532" max="1532" width="9.7109375" bestFit="1" customWidth="1"/>
    <col min="1533" max="1533" width="10" bestFit="1" customWidth="1"/>
    <col min="1534" max="1534" width="8.85546875" bestFit="1" customWidth="1"/>
    <col min="1535" max="1535" width="22.85546875" customWidth="1"/>
    <col min="1536" max="1536" width="59.7109375" bestFit="1" customWidth="1"/>
    <col min="1537" max="1537" width="57.85546875" bestFit="1" customWidth="1"/>
    <col min="1538" max="1538" width="35.28515625" bestFit="1" customWidth="1"/>
    <col min="1539" max="1539" width="28.140625" bestFit="1" customWidth="1"/>
    <col min="1540" max="1540" width="33.140625" bestFit="1" customWidth="1"/>
    <col min="1541" max="1541" width="26" bestFit="1" customWidth="1"/>
    <col min="1542" max="1542" width="19.140625" bestFit="1" customWidth="1"/>
    <col min="1543" max="1543" width="10.42578125" customWidth="1"/>
    <col min="1544" max="1544" width="11.85546875" customWidth="1"/>
    <col min="1545" max="1545" width="14.7109375" customWidth="1"/>
    <col min="1546" max="1546" width="9" bestFit="1" customWidth="1"/>
    <col min="1787" max="1787" width="4.7109375" bestFit="1" customWidth="1"/>
    <col min="1788" max="1788" width="9.7109375" bestFit="1" customWidth="1"/>
    <col min="1789" max="1789" width="10" bestFit="1" customWidth="1"/>
    <col min="1790" max="1790" width="8.85546875" bestFit="1" customWidth="1"/>
    <col min="1791" max="1791" width="22.85546875" customWidth="1"/>
    <col min="1792" max="1792" width="59.7109375" bestFit="1" customWidth="1"/>
    <col min="1793" max="1793" width="57.85546875" bestFit="1" customWidth="1"/>
    <col min="1794" max="1794" width="35.28515625" bestFit="1" customWidth="1"/>
    <col min="1795" max="1795" width="28.140625" bestFit="1" customWidth="1"/>
    <col min="1796" max="1796" width="33.140625" bestFit="1" customWidth="1"/>
    <col min="1797" max="1797" width="26" bestFit="1" customWidth="1"/>
    <col min="1798" max="1798" width="19.140625" bestFit="1" customWidth="1"/>
    <col min="1799" max="1799" width="10.42578125" customWidth="1"/>
    <col min="1800" max="1800" width="11.85546875" customWidth="1"/>
    <col min="1801" max="1801" width="14.7109375" customWidth="1"/>
    <col min="1802" max="1802" width="9" bestFit="1" customWidth="1"/>
    <col min="2043" max="2043" width="4.7109375" bestFit="1" customWidth="1"/>
    <col min="2044" max="2044" width="9.7109375" bestFit="1" customWidth="1"/>
    <col min="2045" max="2045" width="10" bestFit="1" customWidth="1"/>
    <col min="2046" max="2046" width="8.85546875" bestFit="1" customWidth="1"/>
    <col min="2047" max="2047" width="22.85546875" customWidth="1"/>
    <col min="2048" max="2048" width="59.7109375" bestFit="1" customWidth="1"/>
    <col min="2049" max="2049" width="57.85546875" bestFit="1" customWidth="1"/>
    <col min="2050" max="2050" width="35.28515625" bestFit="1" customWidth="1"/>
    <col min="2051" max="2051" width="28.140625" bestFit="1" customWidth="1"/>
    <col min="2052" max="2052" width="33.140625" bestFit="1" customWidth="1"/>
    <col min="2053" max="2053" width="26" bestFit="1" customWidth="1"/>
    <col min="2054" max="2054" width="19.140625" bestFit="1" customWidth="1"/>
    <col min="2055" max="2055" width="10.42578125" customWidth="1"/>
    <col min="2056" max="2056" width="11.85546875" customWidth="1"/>
    <col min="2057" max="2057" width="14.7109375" customWidth="1"/>
    <col min="2058" max="2058" width="9" bestFit="1" customWidth="1"/>
    <col min="2299" max="2299" width="4.7109375" bestFit="1" customWidth="1"/>
    <col min="2300" max="2300" width="9.7109375" bestFit="1" customWidth="1"/>
    <col min="2301" max="2301" width="10" bestFit="1" customWidth="1"/>
    <col min="2302" max="2302" width="8.85546875" bestFit="1" customWidth="1"/>
    <col min="2303" max="2303" width="22.85546875" customWidth="1"/>
    <col min="2304" max="2304" width="59.7109375" bestFit="1" customWidth="1"/>
    <col min="2305" max="2305" width="57.85546875" bestFit="1" customWidth="1"/>
    <col min="2306" max="2306" width="35.28515625" bestFit="1" customWidth="1"/>
    <col min="2307" max="2307" width="28.140625" bestFit="1" customWidth="1"/>
    <col min="2308" max="2308" width="33.140625" bestFit="1" customWidth="1"/>
    <col min="2309" max="2309" width="26" bestFit="1" customWidth="1"/>
    <col min="2310" max="2310" width="19.140625" bestFit="1" customWidth="1"/>
    <col min="2311" max="2311" width="10.42578125" customWidth="1"/>
    <col min="2312" max="2312" width="11.85546875" customWidth="1"/>
    <col min="2313" max="2313" width="14.7109375" customWidth="1"/>
    <col min="2314" max="2314" width="9" bestFit="1" customWidth="1"/>
    <col min="2555" max="2555" width="4.7109375" bestFit="1" customWidth="1"/>
    <col min="2556" max="2556" width="9.7109375" bestFit="1" customWidth="1"/>
    <col min="2557" max="2557" width="10" bestFit="1" customWidth="1"/>
    <col min="2558" max="2558" width="8.85546875" bestFit="1" customWidth="1"/>
    <col min="2559" max="2559" width="22.85546875" customWidth="1"/>
    <col min="2560" max="2560" width="59.7109375" bestFit="1" customWidth="1"/>
    <col min="2561" max="2561" width="57.85546875" bestFit="1" customWidth="1"/>
    <col min="2562" max="2562" width="35.28515625" bestFit="1" customWidth="1"/>
    <col min="2563" max="2563" width="28.140625" bestFit="1" customWidth="1"/>
    <col min="2564" max="2564" width="33.140625" bestFit="1" customWidth="1"/>
    <col min="2565" max="2565" width="26" bestFit="1" customWidth="1"/>
    <col min="2566" max="2566" width="19.140625" bestFit="1" customWidth="1"/>
    <col min="2567" max="2567" width="10.42578125" customWidth="1"/>
    <col min="2568" max="2568" width="11.85546875" customWidth="1"/>
    <col min="2569" max="2569" width="14.7109375" customWidth="1"/>
    <col min="2570" max="2570" width="9" bestFit="1" customWidth="1"/>
    <col min="2811" max="2811" width="4.7109375" bestFit="1" customWidth="1"/>
    <col min="2812" max="2812" width="9.7109375" bestFit="1" customWidth="1"/>
    <col min="2813" max="2813" width="10" bestFit="1" customWidth="1"/>
    <col min="2814" max="2814" width="8.85546875" bestFit="1" customWidth="1"/>
    <col min="2815" max="2815" width="22.85546875" customWidth="1"/>
    <col min="2816" max="2816" width="59.7109375" bestFit="1" customWidth="1"/>
    <col min="2817" max="2817" width="57.85546875" bestFit="1" customWidth="1"/>
    <col min="2818" max="2818" width="35.28515625" bestFit="1" customWidth="1"/>
    <col min="2819" max="2819" width="28.140625" bestFit="1" customWidth="1"/>
    <col min="2820" max="2820" width="33.140625" bestFit="1" customWidth="1"/>
    <col min="2821" max="2821" width="26" bestFit="1" customWidth="1"/>
    <col min="2822" max="2822" width="19.140625" bestFit="1" customWidth="1"/>
    <col min="2823" max="2823" width="10.42578125" customWidth="1"/>
    <col min="2824" max="2824" width="11.85546875" customWidth="1"/>
    <col min="2825" max="2825" width="14.7109375" customWidth="1"/>
    <col min="2826" max="2826" width="9" bestFit="1" customWidth="1"/>
    <col min="3067" max="3067" width="4.7109375" bestFit="1" customWidth="1"/>
    <col min="3068" max="3068" width="9.7109375" bestFit="1" customWidth="1"/>
    <col min="3069" max="3069" width="10" bestFit="1" customWidth="1"/>
    <col min="3070" max="3070" width="8.85546875" bestFit="1" customWidth="1"/>
    <col min="3071" max="3071" width="22.85546875" customWidth="1"/>
    <col min="3072" max="3072" width="59.7109375" bestFit="1" customWidth="1"/>
    <col min="3073" max="3073" width="57.85546875" bestFit="1" customWidth="1"/>
    <col min="3074" max="3074" width="35.28515625" bestFit="1" customWidth="1"/>
    <col min="3075" max="3075" width="28.140625" bestFit="1" customWidth="1"/>
    <col min="3076" max="3076" width="33.140625" bestFit="1" customWidth="1"/>
    <col min="3077" max="3077" width="26" bestFit="1" customWidth="1"/>
    <col min="3078" max="3078" width="19.140625" bestFit="1" customWidth="1"/>
    <col min="3079" max="3079" width="10.42578125" customWidth="1"/>
    <col min="3080" max="3080" width="11.85546875" customWidth="1"/>
    <col min="3081" max="3081" width="14.7109375" customWidth="1"/>
    <col min="3082" max="3082" width="9" bestFit="1" customWidth="1"/>
    <col min="3323" max="3323" width="4.7109375" bestFit="1" customWidth="1"/>
    <col min="3324" max="3324" width="9.7109375" bestFit="1" customWidth="1"/>
    <col min="3325" max="3325" width="10" bestFit="1" customWidth="1"/>
    <col min="3326" max="3326" width="8.85546875" bestFit="1" customWidth="1"/>
    <col min="3327" max="3327" width="22.85546875" customWidth="1"/>
    <col min="3328" max="3328" width="59.7109375" bestFit="1" customWidth="1"/>
    <col min="3329" max="3329" width="57.85546875" bestFit="1" customWidth="1"/>
    <col min="3330" max="3330" width="35.28515625" bestFit="1" customWidth="1"/>
    <col min="3331" max="3331" width="28.140625" bestFit="1" customWidth="1"/>
    <col min="3332" max="3332" width="33.140625" bestFit="1" customWidth="1"/>
    <col min="3333" max="3333" width="26" bestFit="1" customWidth="1"/>
    <col min="3334" max="3334" width="19.140625" bestFit="1" customWidth="1"/>
    <col min="3335" max="3335" width="10.42578125" customWidth="1"/>
    <col min="3336" max="3336" width="11.85546875" customWidth="1"/>
    <col min="3337" max="3337" width="14.7109375" customWidth="1"/>
    <col min="3338" max="3338" width="9" bestFit="1" customWidth="1"/>
    <col min="3579" max="3579" width="4.7109375" bestFit="1" customWidth="1"/>
    <col min="3580" max="3580" width="9.7109375" bestFit="1" customWidth="1"/>
    <col min="3581" max="3581" width="10" bestFit="1" customWidth="1"/>
    <col min="3582" max="3582" width="8.85546875" bestFit="1" customWidth="1"/>
    <col min="3583" max="3583" width="22.85546875" customWidth="1"/>
    <col min="3584" max="3584" width="59.7109375" bestFit="1" customWidth="1"/>
    <col min="3585" max="3585" width="57.85546875" bestFit="1" customWidth="1"/>
    <col min="3586" max="3586" width="35.28515625" bestFit="1" customWidth="1"/>
    <col min="3587" max="3587" width="28.140625" bestFit="1" customWidth="1"/>
    <col min="3588" max="3588" width="33.140625" bestFit="1" customWidth="1"/>
    <col min="3589" max="3589" width="26" bestFit="1" customWidth="1"/>
    <col min="3590" max="3590" width="19.140625" bestFit="1" customWidth="1"/>
    <col min="3591" max="3591" width="10.42578125" customWidth="1"/>
    <col min="3592" max="3592" width="11.85546875" customWidth="1"/>
    <col min="3593" max="3593" width="14.7109375" customWidth="1"/>
    <col min="3594" max="3594" width="9" bestFit="1" customWidth="1"/>
    <col min="3835" max="3835" width="4.7109375" bestFit="1" customWidth="1"/>
    <col min="3836" max="3836" width="9.7109375" bestFit="1" customWidth="1"/>
    <col min="3837" max="3837" width="10" bestFit="1" customWidth="1"/>
    <col min="3838" max="3838" width="8.85546875" bestFit="1" customWidth="1"/>
    <col min="3839" max="3839" width="22.85546875" customWidth="1"/>
    <col min="3840" max="3840" width="59.7109375" bestFit="1" customWidth="1"/>
    <col min="3841" max="3841" width="57.85546875" bestFit="1" customWidth="1"/>
    <col min="3842" max="3842" width="35.28515625" bestFit="1" customWidth="1"/>
    <col min="3843" max="3843" width="28.140625" bestFit="1" customWidth="1"/>
    <col min="3844" max="3844" width="33.140625" bestFit="1" customWidth="1"/>
    <col min="3845" max="3845" width="26" bestFit="1" customWidth="1"/>
    <col min="3846" max="3846" width="19.140625" bestFit="1" customWidth="1"/>
    <col min="3847" max="3847" width="10.42578125" customWidth="1"/>
    <col min="3848" max="3848" width="11.85546875" customWidth="1"/>
    <col min="3849" max="3849" width="14.7109375" customWidth="1"/>
    <col min="3850" max="3850" width="9" bestFit="1" customWidth="1"/>
    <col min="4091" max="4091" width="4.7109375" bestFit="1" customWidth="1"/>
    <col min="4092" max="4092" width="9.7109375" bestFit="1" customWidth="1"/>
    <col min="4093" max="4093" width="10" bestFit="1" customWidth="1"/>
    <col min="4094" max="4094" width="8.85546875" bestFit="1" customWidth="1"/>
    <col min="4095" max="4095" width="22.85546875" customWidth="1"/>
    <col min="4096" max="4096" width="59.7109375" bestFit="1" customWidth="1"/>
    <col min="4097" max="4097" width="57.85546875" bestFit="1" customWidth="1"/>
    <col min="4098" max="4098" width="35.28515625" bestFit="1" customWidth="1"/>
    <col min="4099" max="4099" width="28.140625" bestFit="1" customWidth="1"/>
    <col min="4100" max="4100" width="33.140625" bestFit="1" customWidth="1"/>
    <col min="4101" max="4101" width="26" bestFit="1" customWidth="1"/>
    <col min="4102" max="4102" width="19.140625" bestFit="1" customWidth="1"/>
    <col min="4103" max="4103" width="10.42578125" customWidth="1"/>
    <col min="4104" max="4104" width="11.85546875" customWidth="1"/>
    <col min="4105" max="4105" width="14.7109375" customWidth="1"/>
    <col min="4106" max="4106" width="9" bestFit="1" customWidth="1"/>
    <col min="4347" max="4347" width="4.7109375" bestFit="1" customWidth="1"/>
    <col min="4348" max="4348" width="9.7109375" bestFit="1" customWidth="1"/>
    <col min="4349" max="4349" width="10" bestFit="1" customWidth="1"/>
    <col min="4350" max="4350" width="8.85546875" bestFit="1" customWidth="1"/>
    <col min="4351" max="4351" width="22.85546875" customWidth="1"/>
    <col min="4352" max="4352" width="59.7109375" bestFit="1" customWidth="1"/>
    <col min="4353" max="4353" width="57.85546875" bestFit="1" customWidth="1"/>
    <col min="4354" max="4354" width="35.28515625" bestFit="1" customWidth="1"/>
    <col min="4355" max="4355" width="28.140625" bestFit="1" customWidth="1"/>
    <col min="4356" max="4356" width="33.140625" bestFit="1" customWidth="1"/>
    <col min="4357" max="4357" width="26" bestFit="1" customWidth="1"/>
    <col min="4358" max="4358" width="19.140625" bestFit="1" customWidth="1"/>
    <col min="4359" max="4359" width="10.42578125" customWidth="1"/>
    <col min="4360" max="4360" width="11.85546875" customWidth="1"/>
    <col min="4361" max="4361" width="14.7109375" customWidth="1"/>
    <col min="4362" max="4362" width="9" bestFit="1" customWidth="1"/>
    <col min="4603" max="4603" width="4.7109375" bestFit="1" customWidth="1"/>
    <col min="4604" max="4604" width="9.7109375" bestFit="1" customWidth="1"/>
    <col min="4605" max="4605" width="10" bestFit="1" customWidth="1"/>
    <col min="4606" max="4606" width="8.85546875" bestFit="1" customWidth="1"/>
    <col min="4607" max="4607" width="22.85546875" customWidth="1"/>
    <col min="4608" max="4608" width="59.7109375" bestFit="1" customWidth="1"/>
    <col min="4609" max="4609" width="57.85546875" bestFit="1" customWidth="1"/>
    <col min="4610" max="4610" width="35.28515625" bestFit="1" customWidth="1"/>
    <col min="4611" max="4611" width="28.140625" bestFit="1" customWidth="1"/>
    <col min="4612" max="4612" width="33.140625" bestFit="1" customWidth="1"/>
    <col min="4613" max="4613" width="26" bestFit="1" customWidth="1"/>
    <col min="4614" max="4614" width="19.140625" bestFit="1" customWidth="1"/>
    <col min="4615" max="4615" width="10.42578125" customWidth="1"/>
    <col min="4616" max="4616" width="11.85546875" customWidth="1"/>
    <col min="4617" max="4617" width="14.7109375" customWidth="1"/>
    <col min="4618" max="4618" width="9" bestFit="1" customWidth="1"/>
    <col min="4859" max="4859" width="4.7109375" bestFit="1" customWidth="1"/>
    <col min="4860" max="4860" width="9.7109375" bestFit="1" customWidth="1"/>
    <col min="4861" max="4861" width="10" bestFit="1" customWidth="1"/>
    <col min="4862" max="4862" width="8.85546875" bestFit="1" customWidth="1"/>
    <col min="4863" max="4863" width="22.85546875" customWidth="1"/>
    <col min="4864" max="4864" width="59.7109375" bestFit="1" customWidth="1"/>
    <col min="4865" max="4865" width="57.85546875" bestFit="1" customWidth="1"/>
    <col min="4866" max="4866" width="35.28515625" bestFit="1" customWidth="1"/>
    <col min="4867" max="4867" width="28.140625" bestFit="1" customWidth="1"/>
    <col min="4868" max="4868" width="33.140625" bestFit="1" customWidth="1"/>
    <col min="4869" max="4869" width="26" bestFit="1" customWidth="1"/>
    <col min="4870" max="4870" width="19.140625" bestFit="1" customWidth="1"/>
    <col min="4871" max="4871" width="10.42578125" customWidth="1"/>
    <col min="4872" max="4872" width="11.85546875" customWidth="1"/>
    <col min="4873" max="4873" width="14.7109375" customWidth="1"/>
    <col min="4874" max="4874" width="9" bestFit="1" customWidth="1"/>
    <col min="5115" max="5115" width="4.7109375" bestFit="1" customWidth="1"/>
    <col min="5116" max="5116" width="9.7109375" bestFit="1" customWidth="1"/>
    <col min="5117" max="5117" width="10" bestFit="1" customWidth="1"/>
    <col min="5118" max="5118" width="8.85546875" bestFit="1" customWidth="1"/>
    <col min="5119" max="5119" width="22.85546875" customWidth="1"/>
    <col min="5120" max="5120" width="59.7109375" bestFit="1" customWidth="1"/>
    <col min="5121" max="5121" width="57.85546875" bestFit="1" customWidth="1"/>
    <col min="5122" max="5122" width="35.28515625" bestFit="1" customWidth="1"/>
    <col min="5123" max="5123" width="28.140625" bestFit="1" customWidth="1"/>
    <col min="5124" max="5124" width="33.140625" bestFit="1" customWidth="1"/>
    <col min="5125" max="5125" width="26" bestFit="1" customWidth="1"/>
    <col min="5126" max="5126" width="19.140625" bestFit="1" customWidth="1"/>
    <col min="5127" max="5127" width="10.42578125" customWidth="1"/>
    <col min="5128" max="5128" width="11.85546875" customWidth="1"/>
    <col min="5129" max="5129" width="14.7109375" customWidth="1"/>
    <col min="5130" max="5130" width="9" bestFit="1" customWidth="1"/>
    <col min="5371" max="5371" width="4.7109375" bestFit="1" customWidth="1"/>
    <col min="5372" max="5372" width="9.7109375" bestFit="1" customWidth="1"/>
    <col min="5373" max="5373" width="10" bestFit="1" customWidth="1"/>
    <col min="5374" max="5374" width="8.85546875" bestFit="1" customWidth="1"/>
    <col min="5375" max="5375" width="22.85546875" customWidth="1"/>
    <col min="5376" max="5376" width="59.7109375" bestFit="1" customWidth="1"/>
    <col min="5377" max="5377" width="57.85546875" bestFit="1" customWidth="1"/>
    <col min="5378" max="5378" width="35.28515625" bestFit="1" customWidth="1"/>
    <col min="5379" max="5379" width="28.140625" bestFit="1" customWidth="1"/>
    <col min="5380" max="5380" width="33.140625" bestFit="1" customWidth="1"/>
    <col min="5381" max="5381" width="26" bestFit="1" customWidth="1"/>
    <col min="5382" max="5382" width="19.140625" bestFit="1" customWidth="1"/>
    <col min="5383" max="5383" width="10.42578125" customWidth="1"/>
    <col min="5384" max="5384" width="11.85546875" customWidth="1"/>
    <col min="5385" max="5385" width="14.7109375" customWidth="1"/>
    <col min="5386" max="5386" width="9" bestFit="1" customWidth="1"/>
    <col min="5627" max="5627" width="4.7109375" bestFit="1" customWidth="1"/>
    <col min="5628" max="5628" width="9.7109375" bestFit="1" customWidth="1"/>
    <col min="5629" max="5629" width="10" bestFit="1" customWidth="1"/>
    <col min="5630" max="5630" width="8.85546875" bestFit="1" customWidth="1"/>
    <col min="5631" max="5631" width="22.85546875" customWidth="1"/>
    <col min="5632" max="5632" width="59.7109375" bestFit="1" customWidth="1"/>
    <col min="5633" max="5633" width="57.85546875" bestFit="1" customWidth="1"/>
    <col min="5634" max="5634" width="35.28515625" bestFit="1" customWidth="1"/>
    <col min="5635" max="5635" width="28.140625" bestFit="1" customWidth="1"/>
    <col min="5636" max="5636" width="33.140625" bestFit="1" customWidth="1"/>
    <col min="5637" max="5637" width="26" bestFit="1" customWidth="1"/>
    <col min="5638" max="5638" width="19.140625" bestFit="1" customWidth="1"/>
    <col min="5639" max="5639" width="10.42578125" customWidth="1"/>
    <col min="5640" max="5640" width="11.85546875" customWidth="1"/>
    <col min="5641" max="5641" width="14.7109375" customWidth="1"/>
    <col min="5642" max="5642" width="9" bestFit="1" customWidth="1"/>
    <col min="5883" max="5883" width="4.7109375" bestFit="1" customWidth="1"/>
    <col min="5884" max="5884" width="9.7109375" bestFit="1" customWidth="1"/>
    <col min="5885" max="5885" width="10" bestFit="1" customWidth="1"/>
    <col min="5886" max="5886" width="8.85546875" bestFit="1" customWidth="1"/>
    <col min="5887" max="5887" width="22.85546875" customWidth="1"/>
    <col min="5888" max="5888" width="59.7109375" bestFit="1" customWidth="1"/>
    <col min="5889" max="5889" width="57.85546875" bestFit="1" customWidth="1"/>
    <col min="5890" max="5890" width="35.28515625" bestFit="1" customWidth="1"/>
    <col min="5891" max="5891" width="28.140625" bestFit="1" customWidth="1"/>
    <col min="5892" max="5892" width="33.140625" bestFit="1" customWidth="1"/>
    <col min="5893" max="5893" width="26" bestFit="1" customWidth="1"/>
    <col min="5894" max="5894" width="19.140625" bestFit="1" customWidth="1"/>
    <col min="5895" max="5895" width="10.42578125" customWidth="1"/>
    <col min="5896" max="5896" width="11.85546875" customWidth="1"/>
    <col min="5897" max="5897" width="14.7109375" customWidth="1"/>
    <col min="5898" max="5898" width="9" bestFit="1" customWidth="1"/>
    <col min="6139" max="6139" width="4.7109375" bestFit="1" customWidth="1"/>
    <col min="6140" max="6140" width="9.7109375" bestFit="1" customWidth="1"/>
    <col min="6141" max="6141" width="10" bestFit="1" customWidth="1"/>
    <col min="6142" max="6142" width="8.85546875" bestFit="1" customWidth="1"/>
    <col min="6143" max="6143" width="22.85546875" customWidth="1"/>
    <col min="6144" max="6144" width="59.7109375" bestFit="1" customWidth="1"/>
    <col min="6145" max="6145" width="57.85546875" bestFit="1" customWidth="1"/>
    <col min="6146" max="6146" width="35.28515625" bestFit="1" customWidth="1"/>
    <col min="6147" max="6147" width="28.140625" bestFit="1" customWidth="1"/>
    <col min="6148" max="6148" width="33.140625" bestFit="1" customWidth="1"/>
    <col min="6149" max="6149" width="26" bestFit="1" customWidth="1"/>
    <col min="6150" max="6150" width="19.140625" bestFit="1" customWidth="1"/>
    <col min="6151" max="6151" width="10.42578125" customWidth="1"/>
    <col min="6152" max="6152" width="11.85546875" customWidth="1"/>
    <col min="6153" max="6153" width="14.7109375" customWidth="1"/>
    <col min="6154" max="6154" width="9" bestFit="1" customWidth="1"/>
    <col min="6395" max="6395" width="4.7109375" bestFit="1" customWidth="1"/>
    <col min="6396" max="6396" width="9.7109375" bestFit="1" customWidth="1"/>
    <col min="6397" max="6397" width="10" bestFit="1" customWidth="1"/>
    <col min="6398" max="6398" width="8.85546875" bestFit="1" customWidth="1"/>
    <col min="6399" max="6399" width="22.85546875" customWidth="1"/>
    <col min="6400" max="6400" width="59.7109375" bestFit="1" customWidth="1"/>
    <col min="6401" max="6401" width="57.85546875" bestFit="1" customWidth="1"/>
    <col min="6402" max="6402" width="35.28515625" bestFit="1" customWidth="1"/>
    <col min="6403" max="6403" width="28.140625" bestFit="1" customWidth="1"/>
    <col min="6404" max="6404" width="33.140625" bestFit="1" customWidth="1"/>
    <col min="6405" max="6405" width="26" bestFit="1" customWidth="1"/>
    <col min="6406" max="6406" width="19.140625" bestFit="1" customWidth="1"/>
    <col min="6407" max="6407" width="10.42578125" customWidth="1"/>
    <col min="6408" max="6408" width="11.85546875" customWidth="1"/>
    <col min="6409" max="6409" width="14.7109375" customWidth="1"/>
    <col min="6410" max="6410" width="9" bestFit="1" customWidth="1"/>
    <col min="6651" max="6651" width="4.7109375" bestFit="1" customWidth="1"/>
    <col min="6652" max="6652" width="9.7109375" bestFit="1" customWidth="1"/>
    <col min="6653" max="6653" width="10" bestFit="1" customWidth="1"/>
    <col min="6654" max="6654" width="8.85546875" bestFit="1" customWidth="1"/>
    <col min="6655" max="6655" width="22.85546875" customWidth="1"/>
    <col min="6656" max="6656" width="59.7109375" bestFit="1" customWidth="1"/>
    <col min="6657" max="6657" width="57.85546875" bestFit="1" customWidth="1"/>
    <col min="6658" max="6658" width="35.28515625" bestFit="1" customWidth="1"/>
    <col min="6659" max="6659" width="28.140625" bestFit="1" customWidth="1"/>
    <col min="6660" max="6660" width="33.140625" bestFit="1" customWidth="1"/>
    <col min="6661" max="6661" width="26" bestFit="1" customWidth="1"/>
    <col min="6662" max="6662" width="19.140625" bestFit="1" customWidth="1"/>
    <col min="6663" max="6663" width="10.42578125" customWidth="1"/>
    <col min="6664" max="6664" width="11.85546875" customWidth="1"/>
    <col min="6665" max="6665" width="14.7109375" customWidth="1"/>
    <col min="6666" max="6666" width="9" bestFit="1" customWidth="1"/>
    <col min="6907" max="6907" width="4.7109375" bestFit="1" customWidth="1"/>
    <col min="6908" max="6908" width="9.7109375" bestFit="1" customWidth="1"/>
    <col min="6909" max="6909" width="10" bestFit="1" customWidth="1"/>
    <col min="6910" max="6910" width="8.85546875" bestFit="1" customWidth="1"/>
    <col min="6911" max="6911" width="22.85546875" customWidth="1"/>
    <col min="6912" max="6912" width="59.7109375" bestFit="1" customWidth="1"/>
    <col min="6913" max="6913" width="57.85546875" bestFit="1" customWidth="1"/>
    <col min="6914" max="6914" width="35.28515625" bestFit="1" customWidth="1"/>
    <col min="6915" max="6915" width="28.140625" bestFit="1" customWidth="1"/>
    <col min="6916" max="6916" width="33.140625" bestFit="1" customWidth="1"/>
    <col min="6917" max="6917" width="26" bestFit="1" customWidth="1"/>
    <col min="6918" max="6918" width="19.140625" bestFit="1" customWidth="1"/>
    <col min="6919" max="6919" width="10.42578125" customWidth="1"/>
    <col min="6920" max="6920" width="11.85546875" customWidth="1"/>
    <col min="6921" max="6921" width="14.7109375" customWidth="1"/>
    <col min="6922" max="6922" width="9" bestFit="1" customWidth="1"/>
    <col min="7163" max="7163" width="4.7109375" bestFit="1" customWidth="1"/>
    <col min="7164" max="7164" width="9.7109375" bestFit="1" customWidth="1"/>
    <col min="7165" max="7165" width="10" bestFit="1" customWidth="1"/>
    <col min="7166" max="7166" width="8.85546875" bestFit="1" customWidth="1"/>
    <col min="7167" max="7167" width="22.85546875" customWidth="1"/>
    <col min="7168" max="7168" width="59.7109375" bestFit="1" customWidth="1"/>
    <col min="7169" max="7169" width="57.85546875" bestFit="1" customWidth="1"/>
    <col min="7170" max="7170" width="35.28515625" bestFit="1" customWidth="1"/>
    <col min="7171" max="7171" width="28.140625" bestFit="1" customWidth="1"/>
    <col min="7172" max="7172" width="33.140625" bestFit="1" customWidth="1"/>
    <col min="7173" max="7173" width="26" bestFit="1" customWidth="1"/>
    <col min="7174" max="7174" width="19.140625" bestFit="1" customWidth="1"/>
    <col min="7175" max="7175" width="10.42578125" customWidth="1"/>
    <col min="7176" max="7176" width="11.85546875" customWidth="1"/>
    <col min="7177" max="7177" width="14.7109375" customWidth="1"/>
    <col min="7178" max="7178" width="9" bestFit="1" customWidth="1"/>
    <col min="7419" max="7419" width="4.7109375" bestFit="1" customWidth="1"/>
    <col min="7420" max="7420" width="9.7109375" bestFit="1" customWidth="1"/>
    <col min="7421" max="7421" width="10" bestFit="1" customWidth="1"/>
    <col min="7422" max="7422" width="8.85546875" bestFit="1" customWidth="1"/>
    <col min="7423" max="7423" width="22.85546875" customWidth="1"/>
    <col min="7424" max="7424" width="59.7109375" bestFit="1" customWidth="1"/>
    <col min="7425" max="7425" width="57.85546875" bestFit="1" customWidth="1"/>
    <col min="7426" max="7426" width="35.28515625" bestFit="1" customWidth="1"/>
    <col min="7427" max="7427" width="28.140625" bestFit="1" customWidth="1"/>
    <col min="7428" max="7428" width="33.140625" bestFit="1" customWidth="1"/>
    <col min="7429" max="7429" width="26" bestFit="1" customWidth="1"/>
    <col min="7430" max="7430" width="19.140625" bestFit="1" customWidth="1"/>
    <col min="7431" max="7431" width="10.42578125" customWidth="1"/>
    <col min="7432" max="7432" width="11.85546875" customWidth="1"/>
    <col min="7433" max="7433" width="14.7109375" customWidth="1"/>
    <col min="7434" max="7434" width="9" bestFit="1" customWidth="1"/>
    <col min="7675" max="7675" width="4.7109375" bestFit="1" customWidth="1"/>
    <col min="7676" max="7676" width="9.7109375" bestFit="1" customWidth="1"/>
    <col min="7677" max="7677" width="10" bestFit="1" customWidth="1"/>
    <col min="7678" max="7678" width="8.85546875" bestFit="1" customWidth="1"/>
    <col min="7679" max="7679" width="22.85546875" customWidth="1"/>
    <col min="7680" max="7680" width="59.7109375" bestFit="1" customWidth="1"/>
    <col min="7681" max="7681" width="57.85546875" bestFit="1" customWidth="1"/>
    <col min="7682" max="7682" width="35.28515625" bestFit="1" customWidth="1"/>
    <col min="7683" max="7683" width="28.140625" bestFit="1" customWidth="1"/>
    <col min="7684" max="7684" width="33.140625" bestFit="1" customWidth="1"/>
    <col min="7685" max="7685" width="26" bestFit="1" customWidth="1"/>
    <col min="7686" max="7686" width="19.140625" bestFit="1" customWidth="1"/>
    <col min="7687" max="7687" width="10.42578125" customWidth="1"/>
    <col min="7688" max="7688" width="11.85546875" customWidth="1"/>
    <col min="7689" max="7689" width="14.7109375" customWidth="1"/>
    <col min="7690" max="7690" width="9" bestFit="1" customWidth="1"/>
    <col min="7931" max="7931" width="4.7109375" bestFit="1" customWidth="1"/>
    <col min="7932" max="7932" width="9.7109375" bestFit="1" customWidth="1"/>
    <col min="7933" max="7933" width="10" bestFit="1" customWidth="1"/>
    <col min="7934" max="7934" width="8.85546875" bestFit="1" customWidth="1"/>
    <col min="7935" max="7935" width="22.85546875" customWidth="1"/>
    <col min="7936" max="7936" width="59.7109375" bestFit="1" customWidth="1"/>
    <col min="7937" max="7937" width="57.85546875" bestFit="1" customWidth="1"/>
    <col min="7938" max="7938" width="35.28515625" bestFit="1" customWidth="1"/>
    <col min="7939" max="7939" width="28.140625" bestFit="1" customWidth="1"/>
    <col min="7940" max="7940" width="33.140625" bestFit="1" customWidth="1"/>
    <col min="7941" max="7941" width="26" bestFit="1" customWidth="1"/>
    <col min="7942" max="7942" width="19.140625" bestFit="1" customWidth="1"/>
    <col min="7943" max="7943" width="10.42578125" customWidth="1"/>
    <col min="7944" max="7944" width="11.85546875" customWidth="1"/>
    <col min="7945" max="7945" width="14.7109375" customWidth="1"/>
    <col min="7946" max="7946" width="9" bestFit="1" customWidth="1"/>
    <col min="8187" max="8187" width="4.7109375" bestFit="1" customWidth="1"/>
    <col min="8188" max="8188" width="9.7109375" bestFit="1" customWidth="1"/>
    <col min="8189" max="8189" width="10" bestFit="1" customWidth="1"/>
    <col min="8190" max="8190" width="8.85546875" bestFit="1" customWidth="1"/>
    <col min="8191" max="8191" width="22.85546875" customWidth="1"/>
    <col min="8192" max="8192" width="59.7109375" bestFit="1" customWidth="1"/>
    <col min="8193" max="8193" width="57.85546875" bestFit="1" customWidth="1"/>
    <col min="8194" max="8194" width="35.28515625" bestFit="1" customWidth="1"/>
    <col min="8195" max="8195" width="28.140625" bestFit="1" customWidth="1"/>
    <col min="8196" max="8196" width="33.140625" bestFit="1" customWidth="1"/>
    <col min="8197" max="8197" width="26" bestFit="1" customWidth="1"/>
    <col min="8198" max="8198" width="19.140625" bestFit="1" customWidth="1"/>
    <col min="8199" max="8199" width="10.42578125" customWidth="1"/>
    <col min="8200" max="8200" width="11.85546875" customWidth="1"/>
    <col min="8201" max="8201" width="14.7109375" customWidth="1"/>
    <col min="8202" max="8202" width="9" bestFit="1" customWidth="1"/>
    <col min="8443" max="8443" width="4.7109375" bestFit="1" customWidth="1"/>
    <col min="8444" max="8444" width="9.7109375" bestFit="1" customWidth="1"/>
    <col min="8445" max="8445" width="10" bestFit="1" customWidth="1"/>
    <col min="8446" max="8446" width="8.85546875" bestFit="1" customWidth="1"/>
    <col min="8447" max="8447" width="22.85546875" customWidth="1"/>
    <col min="8448" max="8448" width="59.7109375" bestFit="1" customWidth="1"/>
    <col min="8449" max="8449" width="57.85546875" bestFit="1" customWidth="1"/>
    <col min="8450" max="8450" width="35.28515625" bestFit="1" customWidth="1"/>
    <col min="8451" max="8451" width="28.140625" bestFit="1" customWidth="1"/>
    <col min="8452" max="8452" width="33.140625" bestFit="1" customWidth="1"/>
    <col min="8453" max="8453" width="26" bestFit="1" customWidth="1"/>
    <col min="8454" max="8454" width="19.140625" bestFit="1" customWidth="1"/>
    <col min="8455" max="8455" width="10.42578125" customWidth="1"/>
    <col min="8456" max="8456" width="11.85546875" customWidth="1"/>
    <col min="8457" max="8457" width="14.7109375" customWidth="1"/>
    <col min="8458" max="8458" width="9" bestFit="1" customWidth="1"/>
    <col min="8699" max="8699" width="4.7109375" bestFit="1" customWidth="1"/>
    <col min="8700" max="8700" width="9.7109375" bestFit="1" customWidth="1"/>
    <col min="8701" max="8701" width="10" bestFit="1" customWidth="1"/>
    <col min="8702" max="8702" width="8.85546875" bestFit="1" customWidth="1"/>
    <col min="8703" max="8703" width="22.85546875" customWidth="1"/>
    <col min="8704" max="8704" width="59.7109375" bestFit="1" customWidth="1"/>
    <col min="8705" max="8705" width="57.85546875" bestFit="1" customWidth="1"/>
    <col min="8706" max="8706" width="35.28515625" bestFit="1" customWidth="1"/>
    <col min="8707" max="8707" width="28.140625" bestFit="1" customWidth="1"/>
    <col min="8708" max="8708" width="33.140625" bestFit="1" customWidth="1"/>
    <col min="8709" max="8709" width="26" bestFit="1" customWidth="1"/>
    <col min="8710" max="8710" width="19.140625" bestFit="1" customWidth="1"/>
    <col min="8711" max="8711" width="10.42578125" customWidth="1"/>
    <col min="8712" max="8712" width="11.85546875" customWidth="1"/>
    <col min="8713" max="8713" width="14.7109375" customWidth="1"/>
    <col min="8714" max="8714" width="9" bestFit="1" customWidth="1"/>
    <col min="8955" max="8955" width="4.7109375" bestFit="1" customWidth="1"/>
    <col min="8956" max="8956" width="9.7109375" bestFit="1" customWidth="1"/>
    <col min="8957" max="8957" width="10" bestFit="1" customWidth="1"/>
    <col min="8958" max="8958" width="8.85546875" bestFit="1" customWidth="1"/>
    <col min="8959" max="8959" width="22.85546875" customWidth="1"/>
    <col min="8960" max="8960" width="59.7109375" bestFit="1" customWidth="1"/>
    <col min="8961" max="8961" width="57.85546875" bestFit="1" customWidth="1"/>
    <col min="8962" max="8962" width="35.28515625" bestFit="1" customWidth="1"/>
    <col min="8963" max="8963" width="28.140625" bestFit="1" customWidth="1"/>
    <col min="8964" max="8964" width="33.140625" bestFit="1" customWidth="1"/>
    <col min="8965" max="8965" width="26" bestFit="1" customWidth="1"/>
    <col min="8966" max="8966" width="19.140625" bestFit="1" customWidth="1"/>
    <col min="8967" max="8967" width="10.42578125" customWidth="1"/>
    <col min="8968" max="8968" width="11.85546875" customWidth="1"/>
    <col min="8969" max="8969" width="14.7109375" customWidth="1"/>
    <col min="8970" max="8970" width="9" bestFit="1" customWidth="1"/>
    <col min="9211" max="9211" width="4.7109375" bestFit="1" customWidth="1"/>
    <col min="9212" max="9212" width="9.7109375" bestFit="1" customWidth="1"/>
    <col min="9213" max="9213" width="10" bestFit="1" customWidth="1"/>
    <col min="9214" max="9214" width="8.85546875" bestFit="1" customWidth="1"/>
    <col min="9215" max="9215" width="22.85546875" customWidth="1"/>
    <col min="9216" max="9216" width="59.7109375" bestFit="1" customWidth="1"/>
    <col min="9217" max="9217" width="57.85546875" bestFit="1" customWidth="1"/>
    <col min="9218" max="9218" width="35.28515625" bestFit="1" customWidth="1"/>
    <col min="9219" max="9219" width="28.140625" bestFit="1" customWidth="1"/>
    <col min="9220" max="9220" width="33.140625" bestFit="1" customWidth="1"/>
    <col min="9221" max="9221" width="26" bestFit="1" customWidth="1"/>
    <col min="9222" max="9222" width="19.140625" bestFit="1" customWidth="1"/>
    <col min="9223" max="9223" width="10.42578125" customWidth="1"/>
    <col min="9224" max="9224" width="11.85546875" customWidth="1"/>
    <col min="9225" max="9225" width="14.7109375" customWidth="1"/>
    <col min="9226" max="9226" width="9" bestFit="1" customWidth="1"/>
    <col min="9467" max="9467" width="4.7109375" bestFit="1" customWidth="1"/>
    <col min="9468" max="9468" width="9.7109375" bestFit="1" customWidth="1"/>
    <col min="9469" max="9469" width="10" bestFit="1" customWidth="1"/>
    <col min="9470" max="9470" width="8.85546875" bestFit="1" customWidth="1"/>
    <col min="9471" max="9471" width="22.85546875" customWidth="1"/>
    <col min="9472" max="9472" width="59.7109375" bestFit="1" customWidth="1"/>
    <col min="9473" max="9473" width="57.85546875" bestFit="1" customWidth="1"/>
    <col min="9474" max="9474" width="35.28515625" bestFit="1" customWidth="1"/>
    <col min="9475" max="9475" width="28.140625" bestFit="1" customWidth="1"/>
    <col min="9476" max="9476" width="33.140625" bestFit="1" customWidth="1"/>
    <col min="9477" max="9477" width="26" bestFit="1" customWidth="1"/>
    <col min="9478" max="9478" width="19.140625" bestFit="1" customWidth="1"/>
    <col min="9479" max="9479" width="10.42578125" customWidth="1"/>
    <col min="9480" max="9480" width="11.85546875" customWidth="1"/>
    <col min="9481" max="9481" width="14.7109375" customWidth="1"/>
    <col min="9482" max="9482" width="9" bestFit="1" customWidth="1"/>
    <col min="9723" max="9723" width="4.7109375" bestFit="1" customWidth="1"/>
    <col min="9724" max="9724" width="9.7109375" bestFit="1" customWidth="1"/>
    <col min="9725" max="9725" width="10" bestFit="1" customWidth="1"/>
    <col min="9726" max="9726" width="8.85546875" bestFit="1" customWidth="1"/>
    <col min="9727" max="9727" width="22.85546875" customWidth="1"/>
    <col min="9728" max="9728" width="59.7109375" bestFit="1" customWidth="1"/>
    <col min="9729" max="9729" width="57.85546875" bestFit="1" customWidth="1"/>
    <col min="9730" max="9730" width="35.28515625" bestFit="1" customWidth="1"/>
    <col min="9731" max="9731" width="28.140625" bestFit="1" customWidth="1"/>
    <col min="9732" max="9732" width="33.140625" bestFit="1" customWidth="1"/>
    <col min="9733" max="9733" width="26" bestFit="1" customWidth="1"/>
    <col min="9734" max="9734" width="19.140625" bestFit="1" customWidth="1"/>
    <col min="9735" max="9735" width="10.42578125" customWidth="1"/>
    <col min="9736" max="9736" width="11.85546875" customWidth="1"/>
    <col min="9737" max="9737" width="14.7109375" customWidth="1"/>
    <col min="9738" max="9738" width="9" bestFit="1" customWidth="1"/>
    <col min="9979" max="9979" width="4.7109375" bestFit="1" customWidth="1"/>
    <col min="9980" max="9980" width="9.7109375" bestFit="1" customWidth="1"/>
    <col min="9981" max="9981" width="10" bestFit="1" customWidth="1"/>
    <col min="9982" max="9982" width="8.85546875" bestFit="1" customWidth="1"/>
    <col min="9983" max="9983" width="22.85546875" customWidth="1"/>
    <col min="9984" max="9984" width="59.7109375" bestFit="1" customWidth="1"/>
    <col min="9985" max="9985" width="57.85546875" bestFit="1" customWidth="1"/>
    <col min="9986" max="9986" width="35.28515625" bestFit="1" customWidth="1"/>
    <col min="9987" max="9987" width="28.140625" bestFit="1" customWidth="1"/>
    <col min="9988" max="9988" width="33.140625" bestFit="1" customWidth="1"/>
    <col min="9989" max="9989" width="26" bestFit="1" customWidth="1"/>
    <col min="9990" max="9990" width="19.140625" bestFit="1" customWidth="1"/>
    <col min="9991" max="9991" width="10.42578125" customWidth="1"/>
    <col min="9992" max="9992" width="11.85546875" customWidth="1"/>
    <col min="9993" max="9993" width="14.7109375" customWidth="1"/>
    <col min="9994" max="9994" width="9" bestFit="1" customWidth="1"/>
    <col min="10235" max="10235" width="4.7109375" bestFit="1" customWidth="1"/>
    <col min="10236" max="10236" width="9.7109375" bestFit="1" customWidth="1"/>
    <col min="10237" max="10237" width="10" bestFit="1" customWidth="1"/>
    <col min="10238" max="10238" width="8.85546875" bestFit="1" customWidth="1"/>
    <col min="10239" max="10239" width="22.85546875" customWidth="1"/>
    <col min="10240" max="10240" width="59.7109375" bestFit="1" customWidth="1"/>
    <col min="10241" max="10241" width="57.85546875" bestFit="1" customWidth="1"/>
    <col min="10242" max="10242" width="35.28515625" bestFit="1" customWidth="1"/>
    <col min="10243" max="10243" width="28.140625" bestFit="1" customWidth="1"/>
    <col min="10244" max="10244" width="33.140625" bestFit="1" customWidth="1"/>
    <col min="10245" max="10245" width="26" bestFit="1" customWidth="1"/>
    <col min="10246" max="10246" width="19.140625" bestFit="1" customWidth="1"/>
    <col min="10247" max="10247" width="10.42578125" customWidth="1"/>
    <col min="10248" max="10248" width="11.85546875" customWidth="1"/>
    <col min="10249" max="10249" width="14.7109375" customWidth="1"/>
    <col min="10250" max="10250" width="9" bestFit="1" customWidth="1"/>
    <col min="10491" max="10491" width="4.7109375" bestFit="1" customWidth="1"/>
    <col min="10492" max="10492" width="9.7109375" bestFit="1" customWidth="1"/>
    <col min="10493" max="10493" width="10" bestFit="1" customWidth="1"/>
    <col min="10494" max="10494" width="8.85546875" bestFit="1" customWidth="1"/>
    <col min="10495" max="10495" width="22.85546875" customWidth="1"/>
    <col min="10496" max="10496" width="59.7109375" bestFit="1" customWidth="1"/>
    <col min="10497" max="10497" width="57.85546875" bestFit="1" customWidth="1"/>
    <col min="10498" max="10498" width="35.28515625" bestFit="1" customWidth="1"/>
    <col min="10499" max="10499" width="28.140625" bestFit="1" customWidth="1"/>
    <col min="10500" max="10500" width="33.140625" bestFit="1" customWidth="1"/>
    <col min="10501" max="10501" width="26" bestFit="1" customWidth="1"/>
    <col min="10502" max="10502" width="19.140625" bestFit="1" customWidth="1"/>
    <col min="10503" max="10503" width="10.42578125" customWidth="1"/>
    <col min="10504" max="10504" width="11.85546875" customWidth="1"/>
    <col min="10505" max="10505" width="14.7109375" customWidth="1"/>
    <col min="10506" max="10506" width="9" bestFit="1" customWidth="1"/>
    <col min="10747" max="10747" width="4.7109375" bestFit="1" customWidth="1"/>
    <col min="10748" max="10748" width="9.7109375" bestFit="1" customWidth="1"/>
    <col min="10749" max="10749" width="10" bestFit="1" customWidth="1"/>
    <col min="10750" max="10750" width="8.85546875" bestFit="1" customWidth="1"/>
    <col min="10751" max="10751" width="22.85546875" customWidth="1"/>
    <col min="10752" max="10752" width="59.7109375" bestFit="1" customWidth="1"/>
    <col min="10753" max="10753" width="57.85546875" bestFit="1" customWidth="1"/>
    <col min="10754" max="10754" width="35.28515625" bestFit="1" customWidth="1"/>
    <col min="10755" max="10755" width="28.140625" bestFit="1" customWidth="1"/>
    <col min="10756" max="10756" width="33.140625" bestFit="1" customWidth="1"/>
    <col min="10757" max="10757" width="26" bestFit="1" customWidth="1"/>
    <col min="10758" max="10758" width="19.140625" bestFit="1" customWidth="1"/>
    <col min="10759" max="10759" width="10.42578125" customWidth="1"/>
    <col min="10760" max="10760" width="11.85546875" customWidth="1"/>
    <col min="10761" max="10761" width="14.7109375" customWidth="1"/>
    <col min="10762" max="10762" width="9" bestFit="1" customWidth="1"/>
    <col min="11003" max="11003" width="4.7109375" bestFit="1" customWidth="1"/>
    <col min="11004" max="11004" width="9.7109375" bestFit="1" customWidth="1"/>
    <col min="11005" max="11005" width="10" bestFit="1" customWidth="1"/>
    <col min="11006" max="11006" width="8.85546875" bestFit="1" customWidth="1"/>
    <col min="11007" max="11007" width="22.85546875" customWidth="1"/>
    <col min="11008" max="11008" width="59.7109375" bestFit="1" customWidth="1"/>
    <col min="11009" max="11009" width="57.85546875" bestFit="1" customWidth="1"/>
    <col min="11010" max="11010" width="35.28515625" bestFit="1" customWidth="1"/>
    <col min="11011" max="11011" width="28.140625" bestFit="1" customWidth="1"/>
    <col min="11012" max="11012" width="33.140625" bestFit="1" customWidth="1"/>
    <col min="11013" max="11013" width="26" bestFit="1" customWidth="1"/>
    <col min="11014" max="11014" width="19.140625" bestFit="1" customWidth="1"/>
    <col min="11015" max="11015" width="10.42578125" customWidth="1"/>
    <col min="11016" max="11016" width="11.85546875" customWidth="1"/>
    <col min="11017" max="11017" width="14.7109375" customWidth="1"/>
    <col min="11018" max="11018" width="9" bestFit="1" customWidth="1"/>
    <col min="11259" max="11259" width="4.7109375" bestFit="1" customWidth="1"/>
    <col min="11260" max="11260" width="9.7109375" bestFit="1" customWidth="1"/>
    <col min="11261" max="11261" width="10" bestFit="1" customWidth="1"/>
    <col min="11262" max="11262" width="8.85546875" bestFit="1" customWidth="1"/>
    <col min="11263" max="11263" width="22.85546875" customWidth="1"/>
    <col min="11264" max="11264" width="59.7109375" bestFit="1" customWidth="1"/>
    <col min="11265" max="11265" width="57.85546875" bestFit="1" customWidth="1"/>
    <col min="11266" max="11266" width="35.28515625" bestFit="1" customWidth="1"/>
    <col min="11267" max="11267" width="28.140625" bestFit="1" customWidth="1"/>
    <col min="11268" max="11268" width="33.140625" bestFit="1" customWidth="1"/>
    <col min="11269" max="11269" width="26" bestFit="1" customWidth="1"/>
    <col min="11270" max="11270" width="19.140625" bestFit="1" customWidth="1"/>
    <col min="11271" max="11271" width="10.42578125" customWidth="1"/>
    <col min="11272" max="11272" width="11.85546875" customWidth="1"/>
    <col min="11273" max="11273" width="14.7109375" customWidth="1"/>
    <col min="11274" max="11274" width="9" bestFit="1" customWidth="1"/>
    <col min="11515" max="11515" width="4.7109375" bestFit="1" customWidth="1"/>
    <col min="11516" max="11516" width="9.7109375" bestFit="1" customWidth="1"/>
    <col min="11517" max="11517" width="10" bestFit="1" customWidth="1"/>
    <col min="11518" max="11518" width="8.85546875" bestFit="1" customWidth="1"/>
    <col min="11519" max="11519" width="22.85546875" customWidth="1"/>
    <col min="11520" max="11520" width="59.7109375" bestFit="1" customWidth="1"/>
    <col min="11521" max="11521" width="57.85546875" bestFit="1" customWidth="1"/>
    <col min="11522" max="11522" width="35.28515625" bestFit="1" customWidth="1"/>
    <col min="11523" max="11523" width="28.140625" bestFit="1" customWidth="1"/>
    <col min="11524" max="11524" width="33.140625" bestFit="1" customWidth="1"/>
    <col min="11525" max="11525" width="26" bestFit="1" customWidth="1"/>
    <col min="11526" max="11526" width="19.140625" bestFit="1" customWidth="1"/>
    <col min="11527" max="11527" width="10.42578125" customWidth="1"/>
    <col min="11528" max="11528" width="11.85546875" customWidth="1"/>
    <col min="11529" max="11529" width="14.7109375" customWidth="1"/>
    <col min="11530" max="11530" width="9" bestFit="1" customWidth="1"/>
    <col min="11771" max="11771" width="4.7109375" bestFit="1" customWidth="1"/>
    <col min="11772" max="11772" width="9.7109375" bestFit="1" customWidth="1"/>
    <col min="11773" max="11773" width="10" bestFit="1" customWidth="1"/>
    <col min="11774" max="11774" width="8.85546875" bestFit="1" customWidth="1"/>
    <col min="11775" max="11775" width="22.85546875" customWidth="1"/>
    <col min="11776" max="11776" width="59.7109375" bestFit="1" customWidth="1"/>
    <col min="11777" max="11777" width="57.85546875" bestFit="1" customWidth="1"/>
    <col min="11778" max="11778" width="35.28515625" bestFit="1" customWidth="1"/>
    <col min="11779" max="11779" width="28.140625" bestFit="1" customWidth="1"/>
    <col min="11780" max="11780" width="33.140625" bestFit="1" customWidth="1"/>
    <col min="11781" max="11781" width="26" bestFit="1" customWidth="1"/>
    <col min="11782" max="11782" width="19.140625" bestFit="1" customWidth="1"/>
    <col min="11783" max="11783" width="10.42578125" customWidth="1"/>
    <col min="11784" max="11784" width="11.85546875" customWidth="1"/>
    <col min="11785" max="11785" width="14.7109375" customWidth="1"/>
    <col min="11786" max="11786" width="9" bestFit="1" customWidth="1"/>
    <col min="12027" max="12027" width="4.7109375" bestFit="1" customWidth="1"/>
    <col min="12028" max="12028" width="9.7109375" bestFit="1" customWidth="1"/>
    <col min="12029" max="12029" width="10" bestFit="1" customWidth="1"/>
    <col min="12030" max="12030" width="8.85546875" bestFit="1" customWidth="1"/>
    <col min="12031" max="12031" width="22.85546875" customWidth="1"/>
    <col min="12032" max="12032" width="59.7109375" bestFit="1" customWidth="1"/>
    <col min="12033" max="12033" width="57.85546875" bestFit="1" customWidth="1"/>
    <col min="12034" max="12034" width="35.28515625" bestFit="1" customWidth="1"/>
    <col min="12035" max="12035" width="28.140625" bestFit="1" customWidth="1"/>
    <col min="12036" max="12036" width="33.140625" bestFit="1" customWidth="1"/>
    <col min="12037" max="12037" width="26" bestFit="1" customWidth="1"/>
    <col min="12038" max="12038" width="19.140625" bestFit="1" customWidth="1"/>
    <col min="12039" max="12039" width="10.42578125" customWidth="1"/>
    <col min="12040" max="12040" width="11.85546875" customWidth="1"/>
    <col min="12041" max="12041" width="14.7109375" customWidth="1"/>
    <col min="12042" max="12042" width="9" bestFit="1" customWidth="1"/>
    <col min="12283" max="12283" width="4.7109375" bestFit="1" customWidth="1"/>
    <col min="12284" max="12284" width="9.7109375" bestFit="1" customWidth="1"/>
    <col min="12285" max="12285" width="10" bestFit="1" customWidth="1"/>
    <col min="12286" max="12286" width="8.85546875" bestFit="1" customWidth="1"/>
    <col min="12287" max="12287" width="22.85546875" customWidth="1"/>
    <col min="12288" max="12288" width="59.7109375" bestFit="1" customWidth="1"/>
    <col min="12289" max="12289" width="57.85546875" bestFit="1" customWidth="1"/>
    <col min="12290" max="12290" width="35.28515625" bestFit="1" customWidth="1"/>
    <col min="12291" max="12291" width="28.140625" bestFit="1" customWidth="1"/>
    <col min="12292" max="12292" width="33.140625" bestFit="1" customWidth="1"/>
    <col min="12293" max="12293" width="26" bestFit="1" customWidth="1"/>
    <col min="12294" max="12294" width="19.140625" bestFit="1" customWidth="1"/>
    <col min="12295" max="12295" width="10.42578125" customWidth="1"/>
    <col min="12296" max="12296" width="11.85546875" customWidth="1"/>
    <col min="12297" max="12297" width="14.7109375" customWidth="1"/>
    <col min="12298" max="12298" width="9" bestFit="1" customWidth="1"/>
    <col min="12539" max="12539" width="4.7109375" bestFit="1" customWidth="1"/>
    <col min="12540" max="12540" width="9.7109375" bestFit="1" customWidth="1"/>
    <col min="12541" max="12541" width="10" bestFit="1" customWidth="1"/>
    <col min="12542" max="12542" width="8.85546875" bestFit="1" customWidth="1"/>
    <col min="12543" max="12543" width="22.85546875" customWidth="1"/>
    <col min="12544" max="12544" width="59.7109375" bestFit="1" customWidth="1"/>
    <col min="12545" max="12545" width="57.85546875" bestFit="1" customWidth="1"/>
    <col min="12546" max="12546" width="35.28515625" bestFit="1" customWidth="1"/>
    <col min="12547" max="12547" width="28.140625" bestFit="1" customWidth="1"/>
    <col min="12548" max="12548" width="33.140625" bestFit="1" customWidth="1"/>
    <col min="12549" max="12549" width="26" bestFit="1" customWidth="1"/>
    <col min="12550" max="12550" width="19.140625" bestFit="1" customWidth="1"/>
    <col min="12551" max="12551" width="10.42578125" customWidth="1"/>
    <col min="12552" max="12552" width="11.85546875" customWidth="1"/>
    <col min="12553" max="12553" width="14.7109375" customWidth="1"/>
    <col min="12554" max="12554" width="9" bestFit="1" customWidth="1"/>
    <col min="12795" max="12795" width="4.7109375" bestFit="1" customWidth="1"/>
    <col min="12796" max="12796" width="9.7109375" bestFit="1" customWidth="1"/>
    <col min="12797" max="12797" width="10" bestFit="1" customWidth="1"/>
    <col min="12798" max="12798" width="8.85546875" bestFit="1" customWidth="1"/>
    <col min="12799" max="12799" width="22.85546875" customWidth="1"/>
    <col min="12800" max="12800" width="59.7109375" bestFit="1" customWidth="1"/>
    <col min="12801" max="12801" width="57.85546875" bestFit="1" customWidth="1"/>
    <col min="12802" max="12802" width="35.28515625" bestFit="1" customWidth="1"/>
    <col min="12803" max="12803" width="28.140625" bestFit="1" customWidth="1"/>
    <col min="12804" max="12804" width="33.140625" bestFit="1" customWidth="1"/>
    <col min="12805" max="12805" width="26" bestFit="1" customWidth="1"/>
    <col min="12806" max="12806" width="19.140625" bestFit="1" customWidth="1"/>
    <col min="12807" max="12807" width="10.42578125" customWidth="1"/>
    <col min="12808" max="12808" width="11.85546875" customWidth="1"/>
    <col min="12809" max="12809" width="14.7109375" customWidth="1"/>
    <col min="12810" max="12810" width="9" bestFit="1" customWidth="1"/>
    <col min="13051" max="13051" width="4.7109375" bestFit="1" customWidth="1"/>
    <col min="13052" max="13052" width="9.7109375" bestFit="1" customWidth="1"/>
    <col min="13053" max="13053" width="10" bestFit="1" customWidth="1"/>
    <col min="13054" max="13054" width="8.85546875" bestFit="1" customWidth="1"/>
    <col min="13055" max="13055" width="22.85546875" customWidth="1"/>
    <col min="13056" max="13056" width="59.7109375" bestFit="1" customWidth="1"/>
    <col min="13057" max="13057" width="57.85546875" bestFit="1" customWidth="1"/>
    <col min="13058" max="13058" width="35.28515625" bestFit="1" customWidth="1"/>
    <col min="13059" max="13059" width="28.140625" bestFit="1" customWidth="1"/>
    <col min="13060" max="13060" width="33.140625" bestFit="1" customWidth="1"/>
    <col min="13061" max="13061" width="26" bestFit="1" customWidth="1"/>
    <col min="13062" max="13062" width="19.140625" bestFit="1" customWidth="1"/>
    <col min="13063" max="13063" width="10.42578125" customWidth="1"/>
    <col min="13064" max="13064" width="11.85546875" customWidth="1"/>
    <col min="13065" max="13065" width="14.7109375" customWidth="1"/>
    <col min="13066" max="13066" width="9" bestFit="1" customWidth="1"/>
    <col min="13307" max="13307" width="4.7109375" bestFit="1" customWidth="1"/>
    <col min="13308" max="13308" width="9.7109375" bestFit="1" customWidth="1"/>
    <col min="13309" max="13309" width="10" bestFit="1" customWidth="1"/>
    <col min="13310" max="13310" width="8.85546875" bestFit="1" customWidth="1"/>
    <col min="13311" max="13311" width="22.85546875" customWidth="1"/>
    <col min="13312" max="13312" width="59.7109375" bestFit="1" customWidth="1"/>
    <col min="13313" max="13313" width="57.85546875" bestFit="1" customWidth="1"/>
    <col min="13314" max="13314" width="35.28515625" bestFit="1" customWidth="1"/>
    <col min="13315" max="13315" width="28.140625" bestFit="1" customWidth="1"/>
    <col min="13316" max="13316" width="33.140625" bestFit="1" customWidth="1"/>
    <col min="13317" max="13317" width="26" bestFit="1" customWidth="1"/>
    <col min="13318" max="13318" width="19.140625" bestFit="1" customWidth="1"/>
    <col min="13319" max="13319" width="10.42578125" customWidth="1"/>
    <col min="13320" max="13320" width="11.85546875" customWidth="1"/>
    <col min="13321" max="13321" width="14.7109375" customWidth="1"/>
    <col min="13322" max="13322" width="9" bestFit="1" customWidth="1"/>
    <col min="13563" max="13563" width="4.7109375" bestFit="1" customWidth="1"/>
    <col min="13564" max="13564" width="9.7109375" bestFit="1" customWidth="1"/>
    <col min="13565" max="13565" width="10" bestFit="1" customWidth="1"/>
    <col min="13566" max="13566" width="8.85546875" bestFit="1" customWidth="1"/>
    <col min="13567" max="13567" width="22.85546875" customWidth="1"/>
    <col min="13568" max="13568" width="59.7109375" bestFit="1" customWidth="1"/>
    <col min="13569" max="13569" width="57.85546875" bestFit="1" customWidth="1"/>
    <col min="13570" max="13570" width="35.28515625" bestFit="1" customWidth="1"/>
    <col min="13571" max="13571" width="28.140625" bestFit="1" customWidth="1"/>
    <col min="13572" max="13572" width="33.140625" bestFit="1" customWidth="1"/>
    <col min="13573" max="13573" width="26" bestFit="1" customWidth="1"/>
    <col min="13574" max="13574" width="19.140625" bestFit="1" customWidth="1"/>
    <col min="13575" max="13575" width="10.42578125" customWidth="1"/>
    <col min="13576" max="13576" width="11.85546875" customWidth="1"/>
    <col min="13577" max="13577" width="14.7109375" customWidth="1"/>
    <col min="13578" max="13578" width="9" bestFit="1" customWidth="1"/>
    <col min="13819" max="13819" width="4.7109375" bestFit="1" customWidth="1"/>
    <col min="13820" max="13820" width="9.7109375" bestFit="1" customWidth="1"/>
    <col min="13821" max="13821" width="10" bestFit="1" customWidth="1"/>
    <col min="13822" max="13822" width="8.85546875" bestFit="1" customWidth="1"/>
    <col min="13823" max="13823" width="22.85546875" customWidth="1"/>
    <col min="13824" max="13824" width="59.7109375" bestFit="1" customWidth="1"/>
    <col min="13825" max="13825" width="57.85546875" bestFit="1" customWidth="1"/>
    <col min="13826" max="13826" width="35.28515625" bestFit="1" customWidth="1"/>
    <col min="13827" max="13827" width="28.140625" bestFit="1" customWidth="1"/>
    <col min="13828" max="13828" width="33.140625" bestFit="1" customWidth="1"/>
    <col min="13829" max="13829" width="26" bestFit="1" customWidth="1"/>
    <col min="13830" max="13830" width="19.140625" bestFit="1" customWidth="1"/>
    <col min="13831" max="13831" width="10.42578125" customWidth="1"/>
    <col min="13832" max="13832" width="11.85546875" customWidth="1"/>
    <col min="13833" max="13833" width="14.7109375" customWidth="1"/>
    <col min="13834" max="13834" width="9" bestFit="1" customWidth="1"/>
    <col min="14075" max="14075" width="4.7109375" bestFit="1" customWidth="1"/>
    <col min="14076" max="14076" width="9.7109375" bestFit="1" customWidth="1"/>
    <col min="14077" max="14077" width="10" bestFit="1" customWidth="1"/>
    <col min="14078" max="14078" width="8.85546875" bestFit="1" customWidth="1"/>
    <col min="14079" max="14079" width="22.85546875" customWidth="1"/>
    <col min="14080" max="14080" width="59.7109375" bestFit="1" customWidth="1"/>
    <col min="14081" max="14081" width="57.85546875" bestFit="1" customWidth="1"/>
    <col min="14082" max="14082" width="35.28515625" bestFit="1" customWidth="1"/>
    <col min="14083" max="14083" width="28.140625" bestFit="1" customWidth="1"/>
    <col min="14084" max="14084" width="33.140625" bestFit="1" customWidth="1"/>
    <col min="14085" max="14085" width="26" bestFit="1" customWidth="1"/>
    <col min="14086" max="14086" width="19.140625" bestFit="1" customWidth="1"/>
    <col min="14087" max="14087" width="10.42578125" customWidth="1"/>
    <col min="14088" max="14088" width="11.85546875" customWidth="1"/>
    <col min="14089" max="14089" width="14.7109375" customWidth="1"/>
    <col min="14090" max="14090" width="9" bestFit="1" customWidth="1"/>
    <col min="14331" max="14331" width="4.7109375" bestFit="1" customWidth="1"/>
    <col min="14332" max="14332" width="9.7109375" bestFit="1" customWidth="1"/>
    <col min="14333" max="14333" width="10" bestFit="1" customWidth="1"/>
    <col min="14334" max="14334" width="8.85546875" bestFit="1" customWidth="1"/>
    <col min="14335" max="14335" width="22.85546875" customWidth="1"/>
    <col min="14336" max="14336" width="59.7109375" bestFit="1" customWidth="1"/>
    <col min="14337" max="14337" width="57.85546875" bestFit="1" customWidth="1"/>
    <col min="14338" max="14338" width="35.28515625" bestFit="1" customWidth="1"/>
    <col min="14339" max="14339" width="28.140625" bestFit="1" customWidth="1"/>
    <col min="14340" max="14340" width="33.140625" bestFit="1" customWidth="1"/>
    <col min="14341" max="14341" width="26" bestFit="1" customWidth="1"/>
    <col min="14342" max="14342" width="19.140625" bestFit="1" customWidth="1"/>
    <col min="14343" max="14343" width="10.42578125" customWidth="1"/>
    <col min="14344" max="14344" width="11.85546875" customWidth="1"/>
    <col min="14345" max="14345" width="14.7109375" customWidth="1"/>
    <col min="14346" max="14346" width="9" bestFit="1" customWidth="1"/>
    <col min="14587" max="14587" width="4.7109375" bestFit="1" customWidth="1"/>
    <col min="14588" max="14588" width="9.7109375" bestFit="1" customWidth="1"/>
    <col min="14589" max="14589" width="10" bestFit="1" customWidth="1"/>
    <col min="14590" max="14590" width="8.85546875" bestFit="1" customWidth="1"/>
    <col min="14591" max="14591" width="22.85546875" customWidth="1"/>
    <col min="14592" max="14592" width="59.7109375" bestFit="1" customWidth="1"/>
    <col min="14593" max="14593" width="57.85546875" bestFit="1" customWidth="1"/>
    <col min="14594" max="14594" width="35.28515625" bestFit="1" customWidth="1"/>
    <col min="14595" max="14595" width="28.140625" bestFit="1" customWidth="1"/>
    <col min="14596" max="14596" width="33.140625" bestFit="1" customWidth="1"/>
    <col min="14597" max="14597" width="26" bestFit="1" customWidth="1"/>
    <col min="14598" max="14598" width="19.140625" bestFit="1" customWidth="1"/>
    <col min="14599" max="14599" width="10.42578125" customWidth="1"/>
    <col min="14600" max="14600" width="11.85546875" customWidth="1"/>
    <col min="14601" max="14601" width="14.7109375" customWidth="1"/>
    <col min="14602" max="14602" width="9" bestFit="1" customWidth="1"/>
    <col min="14843" max="14843" width="4.7109375" bestFit="1" customWidth="1"/>
    <col min="14844" max="14844" width="9.7109375" bestFit="1" customWidth="1"/>
    <col min="14845" max="14845" width="10" bestFit="1" customWidth="1"/>
    <col min="14846" max="14846" width="8.85546875" bestFit="1" customWidth="1"/>
    <col min="14847" max="14847" width="22.85546875" customWidth="1"/>
    <col min="14848" max="14848" width="59.7109375" bestFit="1" customWidth="1"/>
    <col min="14849" max="14849" width="57.85546875" bestFit="1" customWidth="1"/>
    <col min="14850" max="14850" width="35.28515625" bestFit="1" customWidth="1"/>
    <col min="14851" max="14851" width="28.140625" bestFit="1" customWidth="1"/>
    <col min="14852" max="14852" width="33.140625" bestFit="1" customWidth="1"/>
    <col min="14853" max="14853" width="26" bestFit="1" customWidth="1"/>
    <col min="14854" max="14854" width="19.140625" bestFit="1" customWidth="1"/>
    <col min="14855" max="14855" width="10.42578125" customWidth="1"/>
    <col min="14856" max="14856" width="11.85546875" customWidth="1"/>
    <col min="14857" max="14857" width="14.7109375" customWidth="1"/>
    <col min="14858" max="14858" width="9" bestFit="1" customWidth="1"/>
    <col min="15099" max="15099" width="4.7109375" bestFit="1" customWidth="1"/>
    <col min="15100" max="15100" width="9.7109375" bestFit="1" customWidth="1"/>
    <col min="15101" max="15101" width="10" bestFit="1" customWidth="1"/>
    <col min="15102" max="15102" width="8.85546875" bestFit="1" customWidth="1"/>
    <col min="15103" max="15103" width="22.85546875" customWidth="1"/>
    <col min="15104" max="15104" width="59.7109375" bestFit="1" customWidth="1"/>
    <col min="15105" max="15105" width="57.85546875" bestFit="1" customWidth="1"/>
    <col min="15106" max="15106" width="35.28515625" bestFit="1" customWidth="1"/>
    <col min="15107" max="15107" width="28.140625" bestFit="1" customWidth="1"/>
    <col min="15108" max="15108" width="33.140625" bestFit="1" customWidth="1"/>
    <col min="15109" max="15109" width="26" bestFit="1" customWidth="1"/>
    <col min="15110" max="15110" width="19.140625" bestFit="1" customWidth="1"/>
    <col min="15111" max="15111" width="10.42578125" customWidth="1"/>
    <col min="15112" max="15112" width="11.85546875" customWidth="1"/>
    <col min="15113" max="15113" width="14.7109375" customWidth="1"/>
    <col min="15114" max="15114" width="9" bestFit="1" customWidth="1"/>
    <col min="15355" max="15355" width="4.7109375" bestFit="1" customWidth="1"/>
    <col min="15356" max="15356" width="9.7109375" bestFit="1" customWidth="1"/>
    <col min="15357" max="15357" width="10" bestFit="1" customWidth="1"/>
    <col min="15358" max="15358" width="8.85546875" bestFit="1" customWidth="1"/>
    <col min="15359" max="15359" width="22.85546875" customWidth="1"/>
    <col min="15360" max="15360" width="59.7109375" bestFit="1" customWidth="1"/>
    <col min="15361" max="15361" width="57.85546875" bestFit="1" customWidth="1"/>
    <col min="15362" max="15362" width="35.28515625" bestFit="1" customWidth="1"/>
    <col min="15363" max="15363" width="28.140625" bestFit="1" customWidth="1"/>
    <col min="15364" max="15364" width="33.140625" bestFit="1" customWidth="1"/>
    <col min="15365" max="15365" width="26" bestFit="1" customWidth="1"/>
    <col min="15366" max="15366" width="19.140625" bestFit="1" customWidth="1"/>
    <col min="15367" max="15367" width="10.42578125" customWidth="1"/>
    <col min="15368" max="15368" width="11.85546875" customWidth="1"/>
    <col min="15369" max="15369" width="14.7109375" customWidth="1"/>
    <col min="15370" max="15370" width="9" bestFit="1" customWidth="1"/>
    <col min="15611" max="15611" width="4.7109375" bestFit="1" customWidth="1"/>
    <col min="15612" max="15612" width="9.7109375" bestFit="1" customWidth="1"/>
    <col min="15613" max="15613" width="10" bestFit="1" customWidth="1"/>
    <col min="15614" max="15614" width="8.85546875" bestFit="1" customWidth="1"/>
    <col min="15615" max="15615" width="22.85546875" customWidth="1"/>
    <col min="15616" max="15616" width="59.7109375" bestFit="1" customWidth="1"/>
    <col min="15617" max="15617" width="57.85546875" bestFit="1" customWidth="1"/>
    <col min="15618" max="15618" width="35.28515625" bestFit="1" customWidth="1"/>
    <col min="15619" max="15619" width="28.140625" bestFit="1" customWidth="1"/>
    <col min="15620" max="15620" width="33.140625" bestFit="1" customWidth="1"/>
    <col min="15621" max="15621" width="26" bestFit="1" customWidth="1"/>
    <col min="15622" max="15622" width="19.140625" bestFit="1" customWidth="1"/>
    <col min="15623" max="15623" width="10.42578125" customWidth="1"/>
    <col min="15624" max="15624" width="11.85546875" customWidth="1"/>
    <col min="15625" max="15625" width="14.7109375" customWidth="1"/>
    <col min="15626" max="15626" width="9" bestFit="1" customWidth="1"/>
    <col min="15867" max="15867" width="4.7109375" bestFit="1" customWidth="1"/>
    <col min="15868" max="15868" width="9.7109375" bestFit="1" customWidth="1"/>
    <col min="15869" max="15869" width="10" bestFit="1" customWidth="1"/>
    <col min="15870" max="15870" width="8.85546875" bestFit="1" customWidth="1"/>
    <col min="15871" max="15871" width="22.85546875" customWidth="1"/>
    <col min="15872" max="15872" width="59.7109375" bestFit="1" customWidth="1"/>
    <col min="15873" max="15873" width="57.85546875" bestFit="1" customWidth="1"/>
    <col min="15874" max="15874" width="35.28515625" bestFit="1" customWidth="1"/>
    <col min="15875" max="15875" width="28.140625" bestFit="1" customWidth="1"/>
    <col min="15876" max="15876" width="33.140625" bestFit="1" customWidth="1"/>
    <col min="15877" max="15877" width="26" bestFit="1" customWidth="1"/>
    <col min="15878" max="15878" width="19.140625" bestFit="1" customWidth="1"/>
    <col min="15879" max="15879" width="10.42578125" customWidth="1"/>
    <col min="15880" max="15880" width="11.85546875" customWidth="1"/>
    <col min="15881" max="15881" width="14.7109375" customWidth="1"/>
    <col min="15882" max="15882" width="9" bestFit="1" customWidth="1"/>
    <col min="16123" max="16123" width="4.7109375" bestFit="1" customWidth="1"/>
    <col min="16124" max="16124" width="9.7109375" bestFit="1" customWidth="1"/>
    <col min="16125" max="16125" width="10" bestFit="1" customWidth="1"/>
    <col min="16126" max="16126" width="8.85546875" bestFit="1" customWidth="1"/>
    <col min="16127" max="16127" width="22.85546875" customWidth="1"/>
    <col min="16128" max="16128" width="59.7109375" bestFit="1" customWidth="1"/>
    <col min="16129" max="16129" width="57.85546875" bestFit="1" customWidth="1"/>
    <col min="16130" max="16130" width="35.28515625" bestFit="1" customWidth="1"/>
    <col min="16131" max="16131" width="28.140625" bestFit="1" customWidth="1"/>
    <col min="16132" max="16132" width="33.140625" bestFit="1" customWidth="1"/>
    <col min="16133" max="16133" width="26" bestFit="1" customWidth="1"/>
    <col min="16134" max="16134" width="19.140625" bestFit="1" customWidth="1"/>
    <col min="16135" max="16135" width="10.42578125" customWidth="1"/>
    <col min="16136" max="16136" width="11.85546875" customWidth="1"/>
    <col min="16137" max="16137" width="14.7109375" customWidth="1"/>
    <col min="16138" max="16138" width="9" bestFit="1" customWidth="1"/>
  </cols>
  <sheetData>
    <row r="1" spans="1:19" x14ac:dyDescent="0.25">
      <c r="M1" s="1"/>
      <c r="N1" s="1"/>
      <c r="O1" s="1"/>
      <c r="P1" s="1"/>
    </row>
    <row r="2" spans="1:19" x14ac:dyDescent="0.25">
      <c r="A2" s="2" t="s">
        <v>0</v>
      </c>
      <c r="M2" s="1"/>
      <c r="N2" s="1"/>
      <c r="O2" s="1"/>
      <c r="P2" s="1"/>
    </row>
    <row r="3" spans="1:19" x14ac:dyDescent="0.25">
      <c r="M3" s="1"/>
      <c r="N3" s="1"/>
      <c r="O3" s="1"/>
      <c r="P3" s="1"/>
    </row>
    <row r="4" spans="1:19" s="4" customFormat="1" ht="47.25" customHeight="1" x14ac:dyDescent="0.25">
      <c r="A4" s="84" t="s">
        <v>1</v>
      </c>
      <c r="B4" s="86" t="s">
        <v>2</v>
      </c>
      <c r="C4" s="86" t="s">
        <v>3</v>
      </c>
      <c r="D4" s="86" t="s">
        <v>4</v>
      </c>
      <c r="E4" s="84" t="s">
        <v>5</v>
      </c>
      <c r="F4" s="84" t="s">
        <v>6</v>
      </c>
      <c r="G4" s="84" t="s">
        <v>7</v>
      </c>
      <c r="H4" s="91" t="s">
        <v>8</v>
      </c>
      <c r="I4" s="91"/>
      <c r="J4" s="84" t="s">
        <v>9</v>
      </c>
      <c r="K4" s="92" t="s">
        <v>10</v>
      </c>
      <c r="L4" s="93"/>
      <c r="M4" s="94" t="s">
        <v>11</v>
      </c>
      <c r="N4" s="94"/>
      <c r="O4" s="94" t="s">
        <v>12</v>
      </c>
      <c r="P4" s="94"/>
      <c r="Q4" s="84" t="s">
        <v>13</v>
      </c>
      <c r="R4" s="86" t="s">
        <v>14</v>
      </c>
      <c r="S4" s="3"/>
    </row>
    <row r="5" spans="1:19" s="4" customFormat="1" ht="35.25" customHeight="1" x14ac:dyDescent="0.2">
      <c r="A5" s="85"/>
      <c r="B5" s="87"/>
      <c r="C5" s="87"/>
      <c r="D5" s="87"/>
      <c r="E5" s="85"/>
      <c r="F5" s="85"/>
      <c r="G5" s="85"/>
      <c r="H5" s="5" t="s">
        <v>15</v>
      </c>
      <c r="I5" s="5" t="s">
        <v>16</v>
      </c>
      <c r="J5" s="85"/>
      <c r="K5" s="6">
        <v>2018</v>
      </c>
      <c r="L5" s="6">
        <v>2019</v>
      </c>
      <c r="M5" s="7">
        <v>2018</v>
      </c>
      <c r="N5" s="7">
        <v>2019</v>
      </c>
      <c r="O5" s="7">
        <v>2018</v>
      </c>
      <c r="P5" s="7">
        <v>2019</v>
      </c>
      <c r="Q5" s="85"/>
      <c r="R5" s="87"/>
      <c r="S5" s="3"/>
    </row>
    <row r="6" spans="1:19" s="4" customFormat="1" ht="15.75" customHeight="1" x14ac:dyDescent="0.2">
      <c r="A6" s="8" t="s">
        <v>17</v>
      </c>
      <c r="B6" s="9" t="s">
        <v>18</v>
      </c>
      <c r="C6" s="9" t="s">
        <v>19</v>
      </c>
      <c r="D6" s="9" t="s">
        <v>20</v>
      </c>
      <c r="E6" s="8" t="s">
        <v>21</v>
      </c>
      <c r="F6" s="8" t="s">
        <v>22</v>
      </c>
      <c r="G6" s="8" t="s">
        <v>23</v>
      </c>
      <c r="H6" s="9" t="s">
        <v>24</v>
      </c>
      <c r="I6" s="9" t="s">
        <v>25</v>
      </c>
      <c r="J6" s="8" t="s">
        <v>26</v>
      </c>
      <c r="K6" s="9" t="s">
        <v>27</v>
      </c>
      <c r="L6" s="9" t="s">
        <v>28</v>
      </c>
      <c r="M6" s="10" t="s">
        <v>29</v>
      </c>
      <c r="N6" s="10" t="s">
        <v>30</v>
      </c>
      <c r="O6" s="10" t="s">
        <v>31</v>
      </c>
      <c r="P6" s="10" t="s">
        <v>32</v>
      </c>
      <c r="Q6" s="8" t="s">
        <v>33</v>
      </c>
      <c r="R6" s="9" t="s">
        <v>34</v>
      </c>
      <c r="S6" s="3"/>
    </row>
    <row r="7" spans="1:19" s="18" customFormat="1" ht="179.25" customHeight="1" x14ac:dyDescent="0.25">
      <c r="A7" s="11">
        <v>1</v>
      </c>
      <c r="B7" s="11">
        <v>1</v>
      </c>
      <c r="C7" s="11">
        <v>4</v>
      </c>
      <c r="D7" s="11">
        <v>5</v>
      </c>
      <c r="E7" s="12" t="s">
        <v>35</v>
      </c>
      <c r="F7" s="13" t="s">
        <v>36</v>
      </c>
      <c r="G7" s="11" t="s">
        <v>37</v>
      </c>
      <c r="H7" s="14" t="s">
        <v>38</v>
      </c>
      <c r="I7" s="15" t="s">
        <v>39</v>
      </c>
      <c r="J7" s="11" t="s">
        <v>40</v>
      </c>
      <c r="K7" s="14" t="s">
        <v>41</v>
      </c>
      <c r="L7" s="14"/>
      <c r="M7" s="16">
        <v>91440</v>
      </c>
      <c r="N7" s="16"/>
      <c r="O7" s="16">
        <v>91440</v>
      </c>
      <c r="P7" s="16"/>
      <c r="Q7" s="11" t="s">
        <v>42</v>
      </c>
      <c r="R7" s="11" t="s">
        <v>43</v>
      </c>
      <c r="S7" s="17"/>
    </row>
    <row r="8" spans="1:19" s="18" customFormat="1" ht="165" customHeight="1" x14ac:dyDescent="0.25">
      <c r="A8" s="11">
        <v>2</v>
      </c>
      <c r="B8" s="11">
        <v>1</v>
      </c>
      <c r="C8" s="11">
        <v>4</v>
      </c>
      <c r="D8" s="11">
        <v>2</v>
      </c>
      <c r="E8" s="12" t="s">
        <v>44</v>
      </c>
      <c r="F8" s="13" t="s">
        <v>45</v>
      </c>
      <c r="G8" s="11" t="s">
        <v>46</v>
      </c>
      <c r="H8" s="14" t="s">
        <v>38</v>
      </c>
      <c r="I8" s="15" t="s">
        <v>47</v>
      </c>
      <c r="J8" s="11" t="s">
        <v>48</v>
      </c>
      <c r="K8" s="14" t="s">
        <v>49</v>
      </c>
      <c r="L8" s="14"/>
      <c r="M8" s="16">
        <v>11080</v>
      </c>
      <c r="N8" s="16"/>
      <c r="O8" s="16">
        <v>11080</v>
      </c>
      <c r="P8" s="16"/>
      <c r="Q8" s="11" t="s">
        <v>42</v>
      </c>
      <c r="R8" s="11" t="s">
        <v>43</v>
      </c>
      <c r="S8" s="17"/>
    </row>
    <row r="9" spans="1:19" s="18" customFormat="1" ht="207" customHeight="1" x14ac:dyDescent="0.25">
      <c r="A9" s="11">
        <v>3</v>
      </c>
      <c r="B9" s="11">
        <v>1</v>
      </c>
      <c r="C9" s="11">
        <v>4</v>
      </c>
      <c r="D9" s="11">
        <v>5</v>
      </c>
      <c r="E9" s="12" t="s">
        <v>50</v>
      </c>
      <c r="F9" s="13" t="s">
        <v>51</v>
      </c>
      <c r="G9" s="11" t="s">
        <v>52</v>
      </c>
      <c r="H9" s="14" t="s">
        <v>38</v>
      </c>
      <c r="I9" s="19" t="s">
        <v>47</v>
      </c>
      <c r="J9" s="11" t="s">
        <v>53</v>
      </c>
      <c r="K9" s="14" t="s">
        <v>54</v>
      </c>
      <c r="L9" s="14"/>
      <c r="M9" s="16">
        <v>27000</v>
      </c>
      <c r="N9" s="16"/>
      <c r="O9" s="16">
        <v>27000</v>
      </c>
      <c r="P9" s="16"/>
      <c r="Q9" s="11" t="s">
        <v>42</v>
      </c>
      <c r="R9" s="11" t="s">
        <v>43</v>
      </c>
      <c r="S9" s="17"/>
    </row>
    <row r="10" spans="1:19" s="20" customFormat="1" ht="186" customHeight="1" x14ac:dyDescent="0.25">
      <c r="A10" s="11">
        <v>4</v>
      </c>
      <c r="B10" s="11">
        <v>1</v>
      </c>
      <c r="C10" s="11">
        <v>4</v>
      </c>
      <c r="D10" s="11">
        <v>2</v>
      </c>
      <c r="E10" s="12" t="s">
        <v>55</v>
      </c>
      <c r="F10" s="13" t="s">
        <v>56</v>
      </c>
      <c r="G10" s="11" t="s">
        <v>37</v>
      </c>
      <c r="H10" s="14" t="s">
        <v>38</v>
      </c>
      <c r="I10" s="15" t="s">
        <v>57</v>
      </c>
      <c r="J10" s="11" t="s">
        <v>58</v>
      </c>
      <c r="K10" s="14" t="s">
        <v>59</v>
      </c>
      <c r="L10" s="14"/>
      <c r="M10" s="16">
        <v>88700</v>
      </c>
      <c r="N10" s="16"/>
      <c r="O10" s="16">
        <v>88700</v>
      </c>
      <c r="P10" s="16"/>
      <c r="Q10" s="11" t="s">
        <v>42</v>
      </c>
      <c r="R10" s="11" t="s">
        <v>43</v>
      </c>
      <c r="S10" s="17"/>
    </row>
    <row r="11" spans="1:19" s="18" customFormat="1" ht="168.75" customHeight="1" x14ac:dyDescent="0.25">
      <c r="A11" s="11">
        <v>5</v>
      </c>
      <c r="B11" s="11">
        <v>1</v>
      </c>
      <c r="C11" s="11">
        <v>4</v>
      </c>
      <c r="D11" s="11">
        <v>5</v>
      </c>
      <c r="E11" s="12" t="s">
        <v>60</v>
      </c>
      <c r="F11" s="13" t="s">
        <v>61</v>
      </c>
      <c r="G11" s="11" t="s">
        <v>62</v>
      </c>
      <c r="H11" s="14" t="s">
        <v>38</v>
      </c>
      <c r="I11" s="15" t="s">
        <v>47</v>
      </c>
      <c r="J11" s="11" t="s">
        <v>63</v>
      </c>
      <c r="K11" s="14" t="s">
        <v>64</v>
      </c>
      <c r="L11" s="14"/>
      <c r="M11" s="21">
        <v>24000</v>
      </c>
      <c r="N11" s="22"/>
      <c r="O11" s="21">
        <v>24000</v>
      </c>
      <c r="P11" s="16"/>
      <c r="Q11" s="11" t="s">
        <v>42</v>
      </c>
      <c r="R11" s="11" t="s">
        <v>43</v>
      </c>
      <c r="S11" s="17"/>
    </row>
    <row r="12" spans="1:19" s="18" customFormat="1" ht="99" customHeight="1" x14ac:dyDescent="0.25">
      <c r="A12" s="80">
        <v>6</v>
      </c>
      <c r="B12" s="80">
        <v>1</v>
      </c>
      <c r="C12" s="80">
        <v>4</v>
      </c>
      <c r="D12" s="80">
        <v>5</v>
      </c>
      <c r="E12" s="88" t="s">
        <v>65</v>
      </c>
      <c r="F12" s="80" t="s">
        <v>66</v>
      </c>
      <c r="G12" s="23" t="s">
        <v>67</v>
      </c>
      <c r="H12" s="89" t="s">
        <v>38</v>
      </c>
      <c r="I12" s="23">
        <v>26</v>
      </c>
      <c r="J12" s="80" t="s">
        <v>68</v>
      </c>
      <c r="K12" s="80" t="s">
        <v>69</v>
      </c>
      <c r="L12" s="80"/>
      <c r="M12" s="83">
        <v>77165.38</v>
      </c>
      <c r="N12" s="83"/>
      <c r="O12" s="83">
        <v>77165.38</v>
      </c>
      <c r="P12" s="83"/>
      <c r="Q12" s="80" t="s">
        <v>70</v>
      </c>
      <c r="R12" s="80" t="s">
        <v>71</v>
      </c>
    </row>
    <row r="13" spans="1:19" s="18" customFormat="1" ht="214.5" customHeight="1" x14ac:dyDescent="0.25">
      <c r="A13" s="80"/>
      <c r="B13" s="80"/>
      <c r="C13" s="80"/>
      <c r="D13" s="80"/>
      <c r="E13" s="88"/>
      <c r="F13" s="80"/>
      <c r="G13" s="23" t="s">
        <v>46</v>
      </c>
      <c r="H13" s="90"/>
      <c r="I13" s="23">
        <v>66</v>
      </c>
      <c r="J13" s="80"/>
      <c r="K13" s="80"/>
      <c r="L13" s="80"/>
      <c r="M13" s="83"/>
      <c r="N13" s="83"/>
      <c r="O13" s="83"/>
      <c r="P13" s="83"/>
      <c r="Q13" s="80"/>
      <c r="R13" s="80"/>
    </row>
    <row r="14" spans="1:19" s="18" customFormat="1" ht="289.5" customHeight="1" x14ac:dyDescent="0.25">
      <c r="A14" s="23">
        <v>7</v>
      </c>
      <c r="B14" s="23">
        <v>1</v>
      </c>
      <c r="C14" s="23">
        <v>4</v>
      </c>
      <c r="D14" s="23">
        <v>2</v>
      </c>
      <c r="E14" s="24" t="s">
        <v>72</v>
      </c>
      <c r="F14" s="23" t="s">
        <v>73</v>
      </c>
      <c r="G14" s="11" t="s">
        <v>37</v>
      </c>
      <c r="H14" s="14" t="s">
        <v>38</v>
      </c>
      <c r="I14" s="19" t="s">
        <v>74</v>
      </c>
      <c r="J14" s="23" t="s">
        <v>75</v>
      </c>
      <c r="K14" s="23"/>
      <c r="L14" s="25" t="s">
        <v>76</v>
      </c>
      <c r="M14" s="26"/>
      <c r="N14" s="25">
        <v>88500</v>
      </c>
      <c r="O14" s="25"/>
      <c r="P14" s="25">
        <v>88500</v>
      </c>
      <c r="Q14" s="11" t="s">
        <v>42</v>
      </c>
      <c r="R14" s="11" t="s">
        <v>43</v>
      </c>
    </row>
    <row r="15" spans="1:19" s="18" customFormat="1" ht="195.75" customHeight="1" x14ac:dyDescent="0.25">
      <c r="A15" s="61">
        <v>8</v>
      </c>
      <c r="B15" s="67">
        <v>1</v>
      </c>
      <c r="C15" s="67">
        <v>4</v>
      </c>
      <c r="D15" s="67">
        <v>5</v>
      </c>
      <c r="E15" s="81" t="s">
        <v>77</v>
      </c>
      <c r="F15" s="82" t="s">
        <v>78</v>
      </c>
      <c r="G15" s="11" t="s">
        <v>37</v>
      </c>
      <c r="H15" s="14" t="s">
        <v>38</v>
      </c>
      <c r="I15" s="27">
        <v>30</v>
      </c>
      <c r="J15" s="61" t="s">
        <v>79</v>
      </c>
      <c r="K15" s="61"/>
      <c r="L15" s="61" t="s">
        <v>80</v>
      </c>
      <c r="M15" s="61"/>
      <c r="N15" s="78">
        <v>128225.59</v>
      </c>
      <c r="O15" s="61"/>
      <c r="P15" s="78">
        <v>128225.59</v>
      </c>
      <c r="Q15" s="40" t="s">
        <v>42</v>
      </c>
      <c r="R15" s="40" t="s">
        <v>43</v>
      </c>
    </row>
    <row r="16" spans="1:19" s="18" customFormat="1" ht="270" customHeight="1" x14ac:dyDescent="0.25">
      <c r="A16" s="63"/>
      <c r="B16" s="67"/>
      <c r="C16" s="67"/>
      <c r="D16" s="67"/>
      <c r="E16" s="81"/>
      <c r="F16" s="82"/>
      <c r="G16" s="27" t="s">
        <v>81</v>
      </c>
      <c r="H16" s="14" t="s">
        <v>38</v>
      </c>
      <c r="I16" s="27">
        <v>80</v>
      </c>
      <c r="J16" s="63"/>
      <c r="K16" s="63"/>
      <c r="L16" s="63"/>
      <c r="M16" s="63"/>
      <c r="N16" s="79"/>
      <c r="O16" s="63"/>
      <c r="P16" s="79"/>
      <c r="Q16" s="42"/>
      <c r="R16" s="42"/>
    </row>
    <row r="17" spans="1:19" s="18" customFormat="1" ht="300.75" customHeight="1" x14ac:dyDescent="0.25">
      <c r="A17" s="23">
        <v>9</v>
      </c>
      <c r="B17" s="28">
        <v>1</v>
      </c>
      <c r="C17" s="28">
        <v>4</v>
      </c>
      <c r="D17" s="11">
        <v>2</v>
      </c>
      <c r="E17" s="24" t="s">
        <v>82</v>
      </c>
      <c r="F17" s="23" t="s">
        <v>83</v>
      </c>
      <c r="G17" s="23" t="s">
        <v>37</v>
      </c>
      <c r="H17" s="14" t="s">
        <v>38</v>
      </c>
      <c r="I17" s="29">
        <v>40</v>
      </c>
      <c r="J17" s="23" t="s">
        <v>84</v>
      </c>
      <c r="K17" s="23"/>
      <c r="L17" s="23" t="s">
        <v>49</v>
      </c>
      <c r="M17" s="25"/>
      <c r="N17" s="25">
        <v>11150</v>
      </c>
      <c r="O17" s="25"/>
      <c r="P17" s="25">
        <v>11150</v>
      </c>
      <c r="Q17" s="11" t="s">
        <v>42</v>
      </c>
      <c r="R17" s="11" t="s">
        <v>43</v>
      </c>
    </row>
    <row r="18" spans="1:19" s="18" customFormat="1" ht="310.5" customHeight="1" x14ac:dyDescent="0.25">
      <c r="A18" s="23">
        <v>10</v>
      </c>
      <c r="B18" s="28">
        <v>1</v>
      </c>
      <c r="C18" s="28">
        <v>4</v>
      </c>
      <c r="D18" s="11">
        <v>2</v>
      </c>
      <c r="E18" s="24" t="s">
        <v>85</v>
      </c>
      <c r="F18" s="23" t="s">
        <v>86</v>
      </c>
      <c r="G18" s="23" t="s">
        <v>87</v>
      </c>
      <c r="H18" s="14" t="s">
        <v>38</v>
      </c>
      <c r="I18" s="29">
        <v>94</v>
      </c>
      <c r="J18" s="11" t="s">
        <v>88</v>
      </c>
      <c r="K18" s="23"/>
      <c r="L18" s="23" t="s">
        <v>89</v>
      </c>
      <c r="M18" s="30"/>
      <c r="N18" s="25">
        <v>26000</v>
      </c>
      <c r="O18" s="23"/>
      <c r="P18" s="25">
        <v>26000</v>
      </c>
      <c r="Q18" s="11" t="s">
        <v>42</v>
      </c>
      <c r="R18" s="11" t="s">
        <v>43</v>
      </c>
      <c r="S18" s="31"/>
    </row>
    <row r="19" spans="1:19" s="32" customFormat="1" ht="69" customHeight="1" x14ac:dyDescent="0.25">
      <c r="A19" s="61">
        <v>11</v>
      </c>
      <c r="B19" s="40">
        <v>5</v>
      </c>
      <c r="C19" s="40">
        <v>4</v>
      </c>
      <c r="D19" s="40">
        <v>5</v>
      </c>
      <c r="E19" s="75" t="s">
        <v>90</v>
      </c>
      <c r="F19" s="67" t="s">
        <v>91</v>
      </c>
      <c r="G19" s="61" t="s">
        <v>46</v>
      </c>
      <c r="H19" s="14" t="s">
        <v>92</v>
      </c>
      <c r="I19" s="27">
        <v>1</v>
      </c>
      <c r="J19" s="40" t="s">
        <v>93</v>
      </c>
      <c r="K19" s="61"/>
      <c r="L19" s="61" t="s">
        <v>94</v>
      </c>
      <c r="M19" s="69"/>
      <c r="N19" s="72">
        <v>33700</v>
      </c>
      <c r="O19" s="61"/>
      <c r="P19" s="72">
        <v>30200</v>
      </c>
      <c r="Q19" s="40" t="s">
        <v>95</v>
      </c>
      <c r="R19" s="40" t="s">
        <v>96</v>
      </c>
    </row>
    <row r="20" spans="1:19" s="32" customFormat="1" ht="68.25" customHeight="1" x14ac:dyDescent="0.25">
      <c r="A20" s="62"/>
      <c r="B20" s="41"/>
      <c r="C20" s="41"/>
      <c r="D20" s="41"/>
      <c r="E20" s="76"/>
      <c r="F20" s="67"/>
      <c r="G20" s="63"/>
      <c r="H20" s="14" t="s">
        <v>38</v>
      </c>
      <c r="I20" s="27">
        <v>40</v>
      </c>
      <c r="J20" s="41"/>
      <c r="K20" s="62"/>
      <c r="L20" s="62"/>
      <c r="M20" s="70"/>
      <c r="N20" s="73"/>
      <c r="O20" s="62"/>
      <c r="P20" s="73"/>
      <c r="Q20" s="41"/>
      <c r="R20" s="41"/>
    </row>
    <row r="21" spans="1:19" s="32" customFormat="1" ht="81.75" customHeight="1" x14ac:dyDescent="0.25">
      <c r="A21" s="63"/>
      <c r="B21" s="42"/>
      <c r="C21" s="42"/>
      <c r="D21" s="42"/>
      <c r="E21" s="77"/>
      <c r="F21" s="67"/>
      <c r="G21" s="27" t="s">
        <v>97</v>
      </c>
      <c r="H21" s="14" t="s">
        <v>98</v>
      </c>
      <c r="I21" s="27">
        <v>1</v>
      </c>
      <c r="J21" s="42"/>
      <c r="K21" s="63"/>
      <c r="L21" s="63"/>
      <c r="M21" s="71"/>
      <c r="N21" s="74"/>
      <c r="O21" s="63"/>
      <c r="P21" s="74"/>
      <c r="Q21" s="42"/>
      <c r="R21" s="42"/>
    </row>
    <row r="22" spans="1:19" s="18" customFormat="1" ht="54.75" customHeight="1" x14ac:dyDescent="0.25">
      <c r="A22" s="65">
        <v>12</v>
      </c>
      <c r="B22" s="40">
        <v>1</v>
      </c>
      <c r="C22" s="40">
        <v>4</v>
      </c>
      <c r="D22" s="40">
        <v>5</v>
      </c>
      <c r="E22" s="66" t="s">
        <v>99</v>
      </c>
      <c r="F22" s="67" t="s">
        <v>100</v>
      </c>
      <c r="G22" s="59" t="s">
        <v>46</v>
      </c>
      <c r="H22" s="33" t="s">
        <v>92</v>
      </c>
      <c r="I22" s="19" t="s">
        <v>101</v>
      </c>
      <c r="J22" s="67" t="s">
        <v>102</v>
      </c>
      <c r="K22" s="68"/>
      <c r="L22" s="61" t="s">
        <v>103</v>
      </c>
      <c r="M22" s="64"/>
      <c r="N22" s="64">
        <v>33019.1</v>
      </c>
      <c r="O22" s="64"/>
      <c r="P22" s="64">
        <v>29019.1</v>
      </c>
      <c r="Q22" s="58" t="s">
        <v>104</v>
      </c>
      <c r="R22" s="58" t="s">
        <v>105</v>
      </c>
    </row>
    <row r="23" spans="1:19" s="18" customFormat="1" ht="46.5" customHeight="1" x14ac:dyDescent="0.25">
      <c r="A23" s="65"/>
      <c r="B23" s="41"/>
      <c r="C23" s="41"/>
      <c r="D23" s="41"/>
      <c r="E23" s="66"/>
      <c r="F23" s="67"/>
      <c r="G23" s="60"/>
      <c r="H23" s="33" t="s">
        <v>38</v>
      </c>
      <c r="I23" s="19" t="s">
        <v>106</v>
      </c>
      <c r="J23" s="67"/>
      <c r="K23" s="68"/>
      <c r="L23" s="62"/>
      <c r="M23" s="64"/>
      <c r="N23" s="64"/>
      <c r="O23" s="64"/>
      <c r="P23" s="64"/>
      <c r="Q23" s="58"/>
      <c r="R23" s="58"/>
    </row>
    <row r="24" spans="1:19" s="18" customFormat="1" ht="48.75" customHeight="1" x14ac:dyDescent="0.25">
      <c r="A24" s="65"/>
      <c r="B24" s="41"/>
      <c r="C24" s="41"/>
      <c r="D24" s="41"/>
      <c r="E24" s="66"/>
      <c r="F24" s="67"/>
      <c r="G24" s="59" t="s">
        <v>37</v>
      </c>
      <c r="H24" s="33" t="s">
        <v>107</v>
      </c>
      <c r="I24" s="19" t="s">
        <v>101</v>
      </c>
      <c r="J24" s="67"/>
      <c r="K24" s="68"/>
      <c r="L24" s="62"/>
      <c r="M24" s="64"/>
      <c r="N24" s="64"/>
      <c r="O24" s="64"/>
      <c r="P24" s="64"/>
      <c r="Q24" s="58"/>
      <c r="R24" s="58"/>
    </row>
    <row r="25" spans="1:19" s="18" customFormat="1" ht="52.5" customHeight="1" x14ac:dyDescent="0.25">
      <c r="A25" s="65"/>
      <c r="B25" s="42"/>
      <c r="C25" s="42"/>
      <c r="D25" s="42"/>
      <c r="E25" s="66"/>
      <c r="F25" s="67"/>
      <c r="G25" s="60"/>
      <c r="H25" s="33" t="s">
        <v>38</v>
      </c>
      <c r="I25" s="19" t="s">
        <v>106</v>
      </c>
      <c r="J25" s="67"/>
      <c r="K25" s="68"/>
      <c r="L25" s="63"/>
      <c r="M25" s="64"/>
      <c r="N25" s="64"/>
      <c r="O25" s="64"/>
      <c r="P25" s="64"/>
      <c r="Q25" s="58"/>
      <c r="R25" s="58"/>
    </row>
    <row r="26" spans="1:19" s="18" customFormat="1" ht="122.25" customHeight="1" x14ac:dyDescent="0.25">
      <c r="A26" s="40">
        <v>13</v>
      </c>
      <c r="B26" s="40">
        <v>1</v>
      </c>
      <c r="C26" s="40">
        <v>4</v>
      </c>
      <c r="D26" s="40">
        <v>2</v>
      </c>
      <c r="E26" s="55" t="s">
        <v>108</v>
      </c>
      <c r="F26" s="40" t="s">
        <v>109</v>
      </c>
      <c r="G26" s="40" t="s">
        <v>37</v>
      </c>
      <c r="H26" s="11" t="s">
        <v>107</v>
      </c>
      <c r="I26" s="11">
        <v>1</v>
      </c>
      <c r="J26" s="40" t="s">
        <v>110</v>
      </c>
      <c r="K26" s="46"/>
      <c r="L26" s="49" t="s">
        <v>111</v>
      </c>
      <c r="M26" s="49"/>
      <c r="N26" s="52">
        <v>22525</v>
      </c>
      <c r="O26" s="52"/>
      <c r="P26" s="52">
        <v>22525</v>
      </c>
      <c r="Q26" s="40" t="s">
        <v>42</v>
      </c>
      <c r="R26" s="40" t="s">
        <v>43</v>
      </c>
    </row>
    <row r="27" spans="1:19" s="18" customFormat="1" ht="129.75" customHeight="1" x14ac:dyDescent="0.25">
      <c r="A27" s="42"/>
      <c r="B27" s="42"/>
      <c r="C27" s="42"/>
      <c r="D27" s="42"/>
      <c r="E27" s="57"/>
      <c r="F27" s="42"/>
      <c r="G27" s="42"/>
      <c r="H27" s="11" t="s">
        <v>38</v>
      </c>
      <c r="I27" s="11">
        <v>25</v>
      </c>
      <c r="J27" s="42"/>
      <c r="K27" s="48"/>
      <c r="L27" s="51"/>
      <c r="M27" s="51"/>
      <c r="N27" s="54"/>
      <c r="O27" s="54"/>
      <c r="P27" s="54"/>
      <c r="Q27" s="42"/>
      <c r="R27" s="42"/>
    </row>
    <row r="28" spans="1:19" s="18" customFormat="1" ht="55.5" customHeight="1" x14ac:dyDescent="0.25">
      <c r="A28" s="40">
        <v>14</v>
      </c>
      <c r="B28" s="40">
        <v>1</v>
      </c>
      <c r="C28" s="40">
        <v>4</v>
      </c>
      <c r="D28" s="40">
        <v>2</v>
      </c>
      <c r="E28" s="55" t="s">
        <v>112</v>
      </c>
      <c r="F28" s="40" t="s">
        <v>113</v>
      </c>
      <c r="G28" s="40" t="s">
        <v>114</v>
      </c>
      <c r="H28" s="11" t="s">
        <v>115</v>
      </c>
      <c r="I28" s="11">
        <v>1</v>
      </c>
      <c r="J28" s="40" t="s">
        <v>116</v>
      </c>
      <c r="K28" s="46"/>
      <c r="L28" s="49" t="s">
        <v>111</v>
      </c>
      <c r="M28" s="49"/>
      <c r="N28" s="52">
        <v>29869.51</v>
      </c>
      <c r="O28" s="52"/>
      <c r="P28" s="52">
        <v>29869.51</v>
      </c>
      <c r="Q28" s="40" t="s">
        <v>42</v>
      </c>
      <c r="R28" s="40" t="s">
        <v>43</v>
      </c>
    </row>
    <row r="29" spans="1:19" s="18" customFormat="1" ht="58.5" customHeight="1" x14ac:dyDescent="0.25">
      <c r="A29" s="41"/>
      <c r="B29" s="41"/>
      <c r="C29" s="41"/>
      <c r="D29" s="41"/>
      <c r="E29" s="56"/>
      <c r="F29" s="41"/>
      <c r="G29" s="42"/>
      <c r="H29" s="11" t="s">
        <v>117</v>
      </c>
      <c r="I29" s="11">
        <v>8</v>
      </c>
      <c r="J29" s="41"/>
      <c r="K29" s="47"/>
      <c r="L29" s="50"/>
      <c r="M29" s="50"/>
      <c r="N29" s="53"/>
      <c r="O29" s="53"/>
      <c r="P29" s="53"/>
      <c r="Q29" s="41"/>
      <c r="R29" s="41"/>
    </row>
    <row r="30" spans="1:19" s="18" customFormat="1" ht="54.75" customHeight="1" x14ac:dyDescent="0.25">
      <c r="A30" s="41"/>
      <c r="B30" s="41"/>
      <c r="C30" s="41"/>
      <c r="D30" s="41"/>
      <c r="E30" s="56"/>
      <c r="F30" s="41"/>
      <c r="G30" s="40" t="s">
        <v>46</v>
      </c>
      <c r="H30" s="34" t="s">
        <v>92</v>
      </c>
      <c r="I30" s="34">
        <v>1</v>
      </c>
      <c r="J30" s="41"/>
      <c r="K30" s="47"/>
      <c r="L30" s="50"/>
      <c r="M30" s="50"/>
      <c r="N30" s="53"/>
      <c r="O30" s="53"/>
      <c r="P30" s="53"/>
      <c r="Q30" s="41"/>
      <c r="R30" s="41"/>
    </row>
    <row r="31" spans="1:19" s="18" customFormat="1" ht="58.5" customHeight="1" x14ac:dyDescent="0.25">
      <c r="A31" s="41"/>
      <c r="B31" s="41"/>
      <c r="C31" s="41"/>
      <c r="D31" s="41"/>
      <c r="E31" s="56"/>
      <c r="F31" s="41"/>
      <c r="G31" s="41"/>
      <c r="H31" s="11" t="s">
        <v>38</v>
      </c>
      <c r="I31" s="11">
        <v>40</v>
      </c>
      <c r="J31" s="41"/>
      <c r="K31" s="47"/>
      <c r="L31" s="50"/>
      <c r="M31" s="50"/>
      <c r="N31" s="53"/>
      <c r="O31" s="53"/>
      <c r="P31" s="53"/>
      <c r="Q31" s="41"/>
      <c r="R31" s="41"/>
    </row>
    <row r="32" spans="1:19" s="18" customFormat="1" ht="61.5" customHeight="1" x14ac:dyDescent="0.25">
      <c r="A32" s="42"/>
      <c r="B32" s="42"/>
      <c r="C32" s="42"/>
      <c r="D32" s="42"/>
      <c r="E32" s="57"/>
      <c r="F32" s="42"/>
      <c r="G32" s="42"/>
      <c r="H32" s="11" t="s">
        <v>118</v>
      </c>
      <c r="I32" s="11">
        <v>2</v>
      </c>
      <c r="J32" s="42"/>
      <c r="K32" s="48"/>
      <c r="L32" s="51"/>
      <c r="M32" s="51"/>
      <c r="N32" s="54"/>
      <c r="O32" s="54"/>
      <c r="P32" s="54"/>
      <c r="Q32" s="42"/>
      <c r="R32" s="42"/>
    </row>
    <row r="34" spans="12:19" x14ac:dyDescent="0.25">
      <c r="M34" s="43" t="s">
        <v>119</v>
      </c>
      <c r="N34" s="44"/>
      <c r="O34" s="45" t="s">
        <v>120</v>
      </c>
      <c r="P34" s="45"/>
    </row>
    <row r="35" spans="12:19" x14ac:dyDescent="0.25">
      <c r="M35" s="35" t="s">
        <v>121</v>
      </c>
      <c r="N35" s="35" t="s">
        <v>122</v>
      </c>
      <c r="O35" s="35" t="s">
        <v>121</v>
      </c>
      <c r="P35" s="35" t="s">
        <v>122</v>
      </c>
    </row>
    <row r="36" spans="12:19" x14ac:dyDescent="0.25">
      <c r="L36" s="36" t="s">
        <v>123</v>
      </c>
      <c r="M36" s="37">
        <v>11</v>
      </c>
      <c r="N36" s="38">
        <f>O7+O8+O9+O10+O11+P14+P15+P17+P18+P26+P28</f>
        <v>548490.1</v>
      </c>
      <c r="O36" s="39">
        <v>3</v>
      </c>
      <c r="P36" s="38">
        <v>136384.48000000001</v>
      </c>
      <c r="Q36" s="1"/>
      <c r="S36" s="1"/>
    </row>
    <row r="37" spans="12:19" x14ac:dyDescent="0.25">
      <c r="L37" s="36" t="s">
        <v>124</v>
      </c>
      <c r="M37" s="36"/>
      <c r="N37" s="36"/>
      <c r="O37" s="36"/>
      <c r="P37" s="36"/>
    </row>
    <row r="38" spans="12:19" x14ac:dyDescent="0.25">
      <c r="Q38" s="1"/>
    </row>
  </sheetData>
  <mergeCells count="113">
    <mergeCell ref="Q4:Q5"/>
    <mergeCell ref="R4:R5"/>
    <mergeCell ref="A12:A13"/>
    <mergeCell ref="B12:B13"/>
    <mergeCell ref="C12:C13"/>
    <mergeCell ref="D12:D13"/>
    <mergeCell ref="E12:E13"/>
    <mergeCell ref="F12:F13"/>
    <mergeCell ref="H12:H13"/>
    <mergeCell ref="J12:J13"/>
    <mergeCell ref="G4:G5"/>
    <mergeCell ref="H4:I4"/>
    <mergeCell ref="J4:J5"/>
    <mergeCell ref="K4:L4"/>
    <mergeCell ref="M4:N4"/>
    <mergeCell ref="O4:P4"/>
    <mergeCell ref="A4:A5"/>
    <mergeCell ref="B4:B5"/>
    <mergeCell ref="C4:C5"/>
    <mergeCell ref="D4:D5"/>
    <mergeCell ref="E4:E5"/>
    <mergeCell ref="F4:F5"/>
    <mergeCell ref="Q12:Q13"/>
    <mergeCell ref="R12:R13"/>
    <mergeCell ref="A15:A16"/>
    <mergeCell ref="B15:B16"/>
    <mergeCell ref="C15:C16"/>
    <mergeCell ref="D15:D16"/>
    <mergeCell ref="E15:E16"/>
    <mergeCell ref="F15:F16"/>
    <mergeCell ref="J15:J16"/>
    <mergeCell ref="K15:K16"/>
    <mergeCell ref="K12:K13"/>
    <mergeCell ref="L12:L13"/>
    <mergeCell ref="M12:M13"/>
    <mergeCell ref="N12:N13"/>
    <mergeCell ref="O12:O13"/>
    <mergeCell ref="P12:P13"/>
    <mergeCell ref="R15:R16"/>
    <mergeCell ref="A19:A21"/>
    <mergeCell ref="B19:B21"/>
    <mergeCell ref="C19:C21"/>
    <mergeCell ref="D19:D21"/>
    <mergeCell ref="E19:E21"/>
    <mergeCell ref="F19:F21"/>
    <mergeCell ref="G19:G20"/>
    <mergeCell ref="J19:J21"/>
    <mergeCell ref="K19:K21"/>
    <mergeCell ref="L15:L16"/>
    <mergeCell ref="M15:M16"/>
    <mergeCell ref="N15:N16"/>
    <mergeCell ref="O15:O16"/>
    <mergeCell ref="P15:P16"/>
    <mergeCell ref="Q15:Q16"/>
    <mergeCell ref="R19:R21"/>
    <mergeCell ref="A22:A25"/>
    <mergeCell ref="B22:B25"/>
    <mergeCell ref="C22:C25"/>
    <mergeCell ref="D22:D25"/>
    <mergeCell ref="E22:E25"/>
    <mergeCell ref="F22:F25"/>
    <mergeCell ref="G22:G23"/>
    <mergeCell ref="J22:J25"/>
    <mergeCell ref="K22:K25"/>
    <mergeCell ref="L19:L21"/>
    <mergeCell ref="M19:M21"/>
    <mergeCell ref="N19:N21"/>
    <mergeCell ref="O19:O21"/>
    <mergeCell ref="P19:P21"/>
    <mergeCell ref="Q19:Q21"/>
    <mergeCell ref="R22:R25"/>
    <mergeCell ref="G24:G25"/>
    <mergeCell ref="A26:A27"/>
    <mergeCell ref="B26:B27"/>
    <mergeCell ref="C26:C27"/>
    <mergeCell ref="D26:D27"/>
    <mergeCell ref="E26:E27"/>
    <mergeCell ref="F26:F27"/>
    <mergeCell ref="G26:G27"/>
    <mergeCell ref="J26:J27"/>
    <mergeCell ref="L22:L25"/>
    <mergeCell ref="M22:M25"/>
    <mergeCell ref="N22:N25"/>
    <mergeCell ref="O22:O25"/>
    <mergeCell ref="P22:P25"/>
    <mergeCell ref="Q22:Q25"/>
    <mergeCell ref="Q26:Q27"/>
    <mergeCell ref="R26:R27"/>
    <mergeCell ref="A28:A32"/>
    <mergeCell ref="B28:B32"/>
    <mergeCell ref="C28:C32"/>
    <mergeCell ref="D28:D32"/>
    <mergeCell ref="E28:E32"/>
    <mergeCell ref="F28:F32"/>
    <mergeCell ref="G28:G29"/>
    <mergeCell ref="J28:J32"/>
    <mergeCell ref="K26:K27"/>
    <mergeCell ref="L26:L27"/>
    <mergeCell ref="M26:M27"/>
    <mergeCell ref="N26:N27"/>
    <mergeCell ref="O26:O27"/>
    <mergeCell ref="P26:P27"/>
    <mergeCell ref="Q28:Q32"/>
    <mergeCell ref="R28:R32"/>
    <mergeCell ref="G30:G32"/>
    <mergeCell ref="M34:N34"/>
    <mergeCell ref="O34:P34"/>
    <mergeCell ref="K28:K32"/>
    <mergeCell ref="L28:L32"/>
    <mergeCell ref="M28:M32"/>
    <mergeCell ref="N28:N32"/>
    <mergeCell ref="O28:O32"/>
    <mergeCell ref="P28:P32"/>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Świętokrzyski ODR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Krzysztof Kwiatkowski</dc:creator>
  <cp:lastModifiedBy>Krzysztof Kwiatkowski</cp:lastModifiedBy>
  <dcterms:created xsi:type="dcterms:W3CDTF">2020-01-15T10:30:49Z</dcterms:created>
  <dcterms:modified xsi:type="dcterms:W3CDTF">2020-01-15T11:36:52Z</dcterms:modified>
</cp:coreProperties>
</file>