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ana PO 2018-2019\"/>
    </mc:Choice>
  </mc:AlternateContent>
  <bookViews>
    <workbookView xWindow="0" yWindow="0" windowWidth="28800" windowHeight="11700"/>
  </bookViews>
  <sheets>
    <sheet name="Ślą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9" i="1" l="1"/>
</calcChain>
</file>

<file path=xl/sharedStrings.xml><?xml version="1.0" encoding="utf-8"?>
<sst xmlns="http://schemas.openxmlformats.org/spreadsheetml/2006/main" count="385" uniqueCount="291">
  <si>
    <t>Plan operacyjny KSOW na lata 2018-2019 (z wyłączeniem działania 8 Plan komunikacyjny) - województwo śląskie - grudzień 2019</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</si>
  <si>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</si>
  <si>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</si>
  <si>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</si>
  <si>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</si>
  <si>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</si>
  <si>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</si>
  <si>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</si>
  <si>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</si>
  <si>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</si>
  <si>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</si>
  <si>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</si>
  <si>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</si>
  <si>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</si>
  <si>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</si>
  <si>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</si>
  <si>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</si>
  <si>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</si>
  <si>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</si>
  <si>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</si>
  <si>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</si>
  <si>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</si>
  <si>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</si>
  <si>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</si>
  <si>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</si>
  <si>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</si>
  <si>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</si>
  <si>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</si>
  <si>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</si>
  <si>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</si>
  <si>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</si>
  <si>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</si>
  <si>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</si>
  <si>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</si>
  <si>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</si>
  <si>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 III</t>
  </si>
  <si>
    <t>Wyjazd studyjny zagraniczny</t>
  </si>
  <si>
    <t>Przedmiotem operacji jest zorganiozwanie wyjazdu studyjnego do Szwecji, którego celem jest promocja współpracy w sektorze rolnym. Zakres tematyczny: gospodarstwa agrotursytczne, gospodarstwa edukacyjne, produkty regionalne, sprzedaż bezpośrednia</t>
  </si>
  <si>
    <t>wyjazd studyjny</t>
  </si>
  <si>
    <t>liczba wyjazdów/wizyt studyjnych</t>
  </si>
  <si>
    <t>Partnerzy KSOW, rolnicy, osoby prowadzące gospodarstwa edukacyjne/agroturystyczne, przedstawiciele instytucji działających na rzecz rozwoju obszarów wiejskich etc.</t>
  </si>
  <si>
    <t>II-IV</t>
  </si>
  <si>
    <t>Samorząd Województwa Ślaskiego</t>
  </si>
  <si>
    <t>ul. Ligonia 46/ 40-037 Katowice</t>
  </si>
  <si>
    <t>1, 3</t>
  </si>
  <si>
    <t xml:space="preserve">Forum Sołtysów Województwa Śląskiego </t>
  </si>
  <si>
    <t>Przedmiotem operacji jest zorganiozwanie na terenie województwa śląskiego dwudniowego forum m.in. dla sołtysów  z województwa ślaskiego oraz przedstawicieli instytucji działających na rzecz rozwoju obszarów wiejskich. Celem forum jest uzyskanie równowagi ekonomicznej, przyrodniczej i społecznej na obszarach wiejskich poprzez promocję zrównoważonego rozwoju obszarów wiejskich.</t>
  </si>
  <si>
    <t>forum/konferencja</t>
  </si>
  <si>
    <t>liczba konferencji, spotkań, seminariów</t>
  </si>
  <si>
    <t>Sołtysi z województwa śląskiego, przedstawiciele instytucji działających na rzecz rolnictwa, rozwoju obszarów wiejskich oraz Partnerzy KSOW</t>
  </si>
  <si>
    <t>III-IV</t>
  </si>
  <si>
    <t>I</t>
  </si>
  <si>
    <t>Biuletyny  i broszury szansą podniesienia efektywności i opłacalności produkcji roślinnej</t>
  </si>
  <si>
    <t>Głównym celem operacji jets dostarczenie informacji służbą doradczym oraz instytucjom obługujacych sektor rolny na temat najlepszych odmian gatunków roślin w województwie śląskim. Tematy operacji: 4.8, 4.13.</t>
  </si>
  <si>
    <t>Publikacja</t>
  </si>
  <si>
    <t xml:space="preserve">Liczba tytułów publikacji </t>
  </si>
  <si>
    <t xml:space="preserve">2 publikacje o nakładzie: Biuletyn – 1500 szt., Broszura – 3000 szt.
</t>
  </si>
  <si>
    <t>Producenci rolni, doradztwo rolnicze, firmy handlowo-nasienne, instytucje obsługujące sektor rony w woj. śląskim</t>
  </si>
  <si>
    <t>I, II, III</t>
  </si>
  <si>
    <t xml:space="preserve">COBORU Stacja Doświadczalna Oceny Omian  w Pawłowicach </t>
  </si>
  <si>
    <t>ul. Wiejska 25, 44-180 Toszek</t>
  </si>
  <si>
    <t>III</t>
  </si>
  <si>
    <t xml:space="preserve">XXIII Gliwicki Kiermasz Żywności Ekologicznej i Tradycyjnej – natura, zdrowie, kultura </t>
  </si>
  <si>
    <t>Skrócenie łańcucha dostaw żywności poprzez organizację XXIII Gliwickiego Kiermaszu Żywności Ekologicznej i Tradycyjnej – natura, zdrowie, kultura. Tematy operacji: 4.3.</t>
  </si>
  <si>
    <t>Targi</t>
  </si>
  <si>
    <t>Liczba targów/ Szacowana liczba uczestników targów</t>
  </si>
  <si>
    <t xml:space="preserve"> sztuk 1 /  2000 uczestników</t>
  </si>
  <si>
    <t>Rolnicy i przetwórcy ekologiczni i tradycyjni</t>
  </si>
  <si>
    <t>II, III, IV</t>
  </si>
  <si>
    <t xml:space="preserve">Polski Klub Ekologiczny w Krakowie Koło Miejskie w Gliwicach   </t>
  </si>
  <si>
    <t xml:space="preserve"> ul. Ziemowita 1 lok. III p.,                                          44-100 Gliwice</t>
  </si>
  <si>
    <t>Rozwój obszarów wiejskich w świetle przepisów europejskich</t>
  </si>
  <si>
    <t>Celem operacji jest wzrost poziomu wiedzy mieszkańców Gminy Pilica na temat sposobu interpretowania przepisów unijnych i aktów prawnych związanych z rozwojem obszarów wiejskich. Tematy operacji: 4.1, 4.2, 4.7, 4.8,4.9, 4.11, 4.12, 4.13.</t>
  </si>
  <si>
    <t>Szkolenie</t>
  </si>
  <si>
    <t>Liczba szkoleń/Liczba uczestników/ w tym liczba przedstawicieli LGD</t>
  </si>
  <si>
    <t>1 szkolenie/42 uczestników/ 4 przedstawicieli LGD</t>
  </si>
  <si>
    <t>Mieszkańcy Gminy Pilica tj: rolnicy, osoby należące do stowarzyszeń i organizacji pozarządowych działających na terenie Gminy Pilica</t>
  </si>
  <si>
    <t xml:space="preserve">Gmina Pilica  </t>
  </si>
  <si>
    <t>ul. Żarnowiecka 46a, 42-436 Pilica</t>
  </si>
  <si>
    <t>VI</t>
  </si>
  <si>
    <t>Akademia Liderów Rozwoju Obszarów Wiejskich</t>
  </si>
  <si>
    <t>Głównym celem projektu jest wymiana wiedzy oraz aktywizacja i edukacja młodych rolników i uczniów szkół rolniczych na temat rozwoju obszarów wiejskich, służąca zwiększeniu ich udziału w podejmowaniu inicjatyw na rzecz rozwoju OW. Tematy operacji: 4.1, 4.3, 4.4, 4.5, 4.7, 4.8, 4.9, 4.12, 4.13</t>
  </si>
  <si>
    <t>Liczba szkoleń/ Liczba uczestników</t>
  </si>
  <si>
    <t>2 szkolenia/ 154- uczestnicy szkolenia e-learning oraz 50- uczestnicy szkolenia stacjonarnego</t>
  </si>
  <si>
    <t xml:space="preserve">Grupę docelową projektu będą stanowili:
- szkolenia e-learningowe z zakresu opisanego w załączniku: uczniowie szkół średnich o profilu rolniczym lub pokrewnym  (np. technik hodowca koni, ogrodnik) oraz młodzi rolnicy i domownicy rolników w wieku od 16 do 35 r.ż. zamieszkujący obszary wiejskie województwa śląskiego;
- w przypadku szkolenia z wyjazdem studyjnym – 50 uczniów szkół rolniczych oraz młodych rolników i domowników rolników w wieku od 16 do 35 r.ż. zamieszkujący obszary wiejskie województwa śląskiego. 
</t>
  </si>
  <si>
    <t xml:space="preserve">Częstochowskie Stowarzyszenie Rozwoju Małej Przedsiębiorczości </t>
  </si>
  <si>
    <t>ul. Tkacka 5 lok. 6, 42-200 Częstochowa</t>
  </si>
  <si>
    <t>Regionalne Spotkania z Tradycją - Przegląd Zespołów KGW</t>
  </si>
  <si>
    <t>Aktywizacja społeczna mieszkańców obszarów wiejskich poprzez organizację Regionalnych Spotkań z Tradycją – Przegląd Zespołów KGW. Tematy operacji: 4.1, 4.9, 4.13</t>
  </si>
  <si>
    <t>Impreza plenerowa</t>
  </si>
  <si>
    <t>Liczba imprezy plenerowej/Liczba uczestników</t>
  </si>
  <si>
    <t xml:space="preserve">1 impreza/ 1000 uczestników </t>
  </si>
  <si>
    <t xml:space="preserve">Mieszkańcy obszarów wiejskich woj. śląskiego </t>
  </si>
  <si>
    <t>Rejonowy Związek Rolników, Kółek i Organizacji Rolniczych w Bielsku-Białej</t>
  </si>
  <si>
    <t>ul. Sobieskiego 105, 43-300 Bielsko-Biała</t>
  </si>
  <si>
    <t>Jurajski Festiwal Kultury Ludowej</t>
  </si>
  <si>
    <t>Aktywizacja mieszkańców wsi na rzecz podejmowania inicjatyw służących włączeniu społecznemu, w szczególności osób starszych, młodzieży, niepełnosprawnych, mniejszości narodowych i innych osób wykluczonych społecznie. Tematy operacji: 4.1, 4.9, 4.12, 4.13.</t>
  </si>
  <si>
    <t xml:space="preserve">1 impreza/ 700 uczestników </t>
  </si>
  <si>
    <t>Mieszkańcy obszaru powiatu zawierciańskiego i powiatów ościennych, turyści, pasjonaci folkloru;
zespoły folklorystyczne, kapele, śpiewacy, rękodzielnicy, wytwórcy produktów lokalnych</t>
  </si>
  <si>
    <t>III, IV</t>
  </si>
  <si>
    <t>Lokalna Grupa Działania „Perła Jury” w Łazach</t>
  </si>
  <si>
    <t>ul. Jesionowa 1,       42-450 Łazy</t>
  </si>
  <si>
    <t>Publikacja wydawnictwa „Bogu na chwałę. Ludziom na pożytek” - Ochotnicze Straże Pożarne Powiatu Kłobuckiego</t>
  </si>
  <si>
    <t>Celem operacji jest wydanie publikacji, która ma za zadnie wzbudzić entuzjazm wśród grupy docelowej dla przejawów takiej aktywności, jak działalność OSP. Celem operacji jest zwiększenie świadomości 2000 młodych ludzi, osób starszych, niepełnosprawnych, mniejszości narodowych i innych osób wykluczonych społecznie-beneficjentów oraz zwiększenie ich aktywności na rzecz lokalnej społeczności wiejskiej poprzez wydanie i rozdysponowanie publikacji. Tematy operacji: 4.9, 4.13.</t>
  </si>
  <si>
    <t>1 publikacja o nakładzie 2000 egzemplarzy</t>
  </si>
  <si>
    <t>Grupę docelową stanowić będą dzieci i młodzież w wieku szkolnym, oraz osoby dorosłe zamieszkałe na terenach wiejskich powiatu kłobuckiego</t>
  </si>
  <si>
    <t xml:space="preserve">Powiat Kłobucki  </t>
  </si>
  <si>
    <t>ul. Rynek im. Jana Pawła II 13,                    42-100 Kłobuck</t>
  </si>
  <si>
    <t>Działamy, bo się znamy!</t>
  </si>
  <si>
    <t>Celem operacji jest:
- integracja organizacji pozarządowych, rękodzielników oraz osób związanych z promocją   kultury i tradycji, 
- umożliwienie poprzez organizację szkolenia sprzedaży produktów lokalnych, prac  rękodzielniczych na organizowanych różnego rodzaju imprezach ogólnogminnych czy 
  festynach wiejskich,
- wydanie publikacji informujących o organizacjach pozarządowych oraz rękodzielnikach  działających na terenie Gminy Pilchowice.
Tematy operacji: 4.8.</t>
  </si>
  <si>
    <t>Szkolenie i publikacja</t>
  </si>
  <si>
    <t>Liczba szkoleń/ liczba uczestników/ w tym liczba przestawicieli LGD/ Liczba tytułów publikacji</t>
  </si>
  <si>
    <t>1 szkolenie/ 64 uczestników/ 2 przedstawicieli LGD/ 1 publikacja o nakładzie 1000 egzemplarzy</t>
  </si>
  <si>
    <t xml:space="preserve">Lokalni twórcy i pasjonaci, rękodzielnicy (w tym rady sołeckie, ochotnicze straże pożarne, koła gospodyń wiejskich, ludowe kluby sportowe, koła łowieckie itp.), formalne i nieformalne organizacje pozarządowe, do których należy zaliczyć także stowarzyszenia działające na terenie Gminy Pilchowice. </t>
  </si>
  <si>
    <t>Gmina Pilchowice</t>
  </si>
  <si>
    <t>ul. Damrota 6,          44-145 Pilchowice</t>
  </si>
  <si>
    <t>Produkt lokalny, produkt turystyczny a kreowanie marki regionu</t>
  </si>
  <si>
    <t>Głównym celem operacji jest promocja obszaru 12 gmin LGD Cieszyńska Kraina, jako spójnego terenu, bogatego pod względem krajoznawczym, turystycznym a tym samym i przedsiębiorczym. Tematy operacji: 4.8, 4.9.</t>
  </si>
  <si>
    <t>Konferencja i publikacja</t>
  </si>
  <si>
    <t>Liczba konferencji/ Liczba uczestników/ w tym liczba przedstawicieli LGD/  w tym liczba doradców rolniczych/ Liczba tytułów publikacji</t>
  </si>
  <si>
    <t>1 konferencja/ 80 uczestników/ 2 przedstawiciel LGD/ 1 doradca rolniczy / 1 publikacja o nakładzie 1500</t>
  </si>
  <si>
    <t xml:space="preserve">W ramach konferencji - Przedstawiciele gmin, przedsiębiorcy oraz mieszkańcy terenu objętego działaniem LGD, w ramach wydania przewodnika turystycznego grupę docelową będą stanowili głównie turyści odwiedzający 12 gmin wchodzących w skład LGD Cieszyńska Kraina. </t>
  </si>
  <si>
    <t>II,III</t>
  </si>
  <si>
    <t>Stowarzyszenie Lokalna Grupa Działania "Cieszyńska Kraina"</t>
  </si>
  <si>
    <t>ul. Mickiewicza 9, 43-430 Skoczów</t>
  </si>
  <si>
    <t>Przez KONTAKTY do WSPÓŁPRACY – wyjazd studyjny dla LGD</t>
  </si>
  <si>
    <t>Głównym celem przyświecającym planowanej operacji jest wymiana wiedzy i doświadczeń oraz utworzenie sieci kontaktów dla LGD z terenu województwa śląskiego w zakresie współpracy na rzecz rozwoju obszarów wiejskich na przykładzie tworzenia kompleksowej oferty turystycznej obszaru objętego LSR. Możliwość zapoznania się z nowymi rozwiązaniami w zakresie rozwoju i wspierania przedsiębiorczości oraz poznanie dobrych praktyk i rozwiązań w zakresie aktywizacji społeczności lokalnych będzie miała istotne znaczenie dla uczestników wyjazdu. Tematy operacji: 4.1, 4.7, 4.11, 4.12, 4.13.</t>
  </si>
  <si>
    <t>Wyjazd studyjny</t>
  </si>
  <si>
    <t>Liczba wyjazdów/ Liczba uczestników/ w tym liczba przedstawicieli LGD</t>
  </si>
  <si>
    <t>1 wyjazd/ 36 uczestników/ 32 przedstawicieli LGD</t>
  </si>
  <si>
    <t xml:space="preserve">Przedstawiciele LGD funkcjonujących na terenie województwa śląskiego, Śląskiego Ośrodka Doradztwa Rolniczego,  Agencji Restrukturyzacji i Modernizacji Rolnictwa, Śląskiej Izby Rolniczej,  ŚZGiP. </t>
  </si>
  <si>
    <t xml:space="preserve">Śląski Związek Gmin i Powiatów   </t>
  </si>
  <si>
    <t>ul. Kościuszki 43/5, 40-048 Katowice</t>
  </si>
  <si>
    <t>Wioski tematyczne przykładem zintegrowanego systemu wsparcia ekonomii społecznej</t>
  </si>
  <si>
    <t>Głównym celem operacji jest zapoznanie uczestników z ideą, terminologią, metodyką zakładania wiosek tematycznych oraz poznanie ciekawych działań i inicjatyw społecznych prowadzonych na obszarach wiejskich. Ponadto celem operacji jest aktywizacja mieszkańców wsi na rzecz podejmowania inicjatyw służących zachowaniu dziedzictwa kulturowego, pobudzenia przedsiębiorczości wiejskiej oraz aktywizacji społecznej i ekonomicznej poprzez promocję idei wsi tematycznych i wdrażanie podmiotów ekonomii społecznych na obszarach wiejskich. Tamaty operacji: 4.5, 4.7, 4.9, 4.11, 4.13.</t>
  </si>
  <si>
    <t>Warsztat, wyjazd studyjny i konferencja</t>
  </si>
  <si>
    <t>1. Liczba warsztatów/ Liczba uczestników / w tym liczba przestawicieli LGD/ w tym liczba doradców roniczych; 2. Liczba wyjazdów studyjnych/ Liczba uczestników /w tym liczba przestawicieli LGD/w tym liczba doradców rolniczych; 3. Liczba konferencji/ Liczba uczestników /w tym liczba doradców rolniczych</t>
  </si>
  <si>
    <t>1. 1 warsztat/ 35 uczestników/ 3 przedstawicieli LGD/ 7 doradców rolniczych; 2. 1 wyjazd studyjny/ 35 uczestników/ 3 przedstawicieli LGD/ 7 doradców rolniczych; 3. 1 konferencja/ 50 uczestników/ 15 doradców rolniczych.</t>
  </si>
  <si>
    <t xml:space="preserve">Grupę docelową projektu stanowi 85 osób tj, 50 osób będących uczestnikami konferencji oraz 35 osób, które wezmą udział w wyjeździe studyjnym i warsztatach (odbędą sięw trakcie wyjazdu). Rekrutowani będą mieszkańcy terenów wiejskich, rolnicy, osoby zainteresowane przeniesieniem idei wsi tematycznej  lub inicjatyw i przedsięwzięć z sieci „Wiosek z Pomysłem” na obszar województwa śląskiego, doradcy rolniczy, właściciele gospodarstw agroturystycznych i zagród edukacyjnych, przedstawiciele instytucji wspierających rozwój obszarów wiejskich. Rekrutowani uczestnicy operacji to głownie osoby, które obecnie pracując, wykorzystują lokalny potencjał obszarów wiejskich  oraz znają jego specyfikę.  </t>
  </si>
  <si>
    <t>I, II, III, IV</t>
  </si>
  <si>
    <t>Śląski Ośrodek Doradztwa Rolniczego w Częstochowie</t>
  </si>
  <si>
    <t>ul. Wyszyńskiego 70/126,                        42-200 Częstochowa</t>
  </si>
  <si>
    <t>Wyjazd studyjny do Rumunii</t>
  </si>
  <si>
    <t>Nawiązanie międzynarodowej współpracy partnerskiej  z rumuńskimi Lokalnymi Grupami Działania. Tematy operacji: 4.1.</t>
  </si>
  <si>
    <t>Liczba wyjazdów/ Liczba uczestników/w tym liczba przedstawicieli LGD</t>
  </si>
  <si>
    <t>1 wyjazd/ 50 uczestników/ 40 przedstawicieli LGD</t>
  </si>
  <si>
    <t xml:space="preserve">Przedstawiciele  LGD Zielony Wierzchołek Śląska, LGD Perła Jury, LGD Bractwo Kuźnic oraz LGD Partnerstwo Północnej Jury  oraz samorządu.  </t>
  </si>
  <si>
    <t>Lokalna Grupa Działania "Zielony Wierzchołek Śląska"</t>
  </si>
  <si>
    <t>ul. Staszica 12,         42-100 Kłobuck</t>
  </si>
  <si>
    <t xml:space="preserve">Udział w Targach Turystki Weekendowej „Atrakcje Regionów”  </t>
  </si>
  <si>
    <t>Celem operacji jest promocja rozwoju obszarów wiejskich. Tematy operacji: 4.9.</t>
  </si>
  <si>
    <t>Liczba stoisk wystawienniczych/ Szacowana liczba odwiedzających stoiska wystawiennicze</t>
  </si>
  <si>
    <t>1 stoisko 40 m2 podzielone proprcjonalnie dla 4 partnerów/ 5000 osób</t>
  </si>
  <si>
    <t xml:space="preserve">Grupą docelową projektu są mieszkańcy aglomeracji śląskiej oraz województwa śląskiego </t>
  </si>
  <si>
    <t>II</t>
  </si>
  <si>
    <t>Młodzieżowe Forum Zrównoważonego Rozwoju Obszarów Wiejskich</t>
  </si>
  <si>
    <t>Głównym celem realizacji operacji jest upowszechnienie wiedzy w zakresie zrównoważonej polityki rozwoju obszarów wiejskich, metod produkcji rolniczej przyjaznej środowisku, wybranych form przedsiębiorczości oraz wsparcia finansowego ukierunkowanego na innowacje i odnawialne źródła energii na obszarach wiejskich. Tematy operacji: 4. 3, 4.4, 4.5, 4.6, 4.7, 4.8, 4.9.</t>
  </si>
  <si>
    <t>1 szkolenie/ 50 uczestników</t>
  </si>
  <si>
    <t xml:space="preserve">Młodzi mieszkańcy obszarów wiejskich, będących rolnikami lub domownikami rolników oraz aktywnymi członkami grup formalnych i nieformalnych, w wieku od 16 do 35 roku życia, zamieszkujących obszary wiejskie województwa śląskiego. </t>
  </si>
  <si>
    <t>Związek Młodzieży Wiejskiej</t>
  </si>
  <si>
    <t xml:space="preserve"> ul. Chmielna 6/6,                        00-020 Warszawa</t>
  </si>
  <si>
    <t>Przedmiotem operacji jest zorganiozwanie wyjazdu studyjnego do Austrii i Francji, którego celem jest promocja współpracy w sektorze rolnym. Zakres tematyczny:  gospodarstwa edukacyjne, produkty regionalne, sprzedaż bezpośrednia</t>
  </si>
  <si>
    <t>liczba wyjazdów,wizyt studyjnych/ liczba uczestników</t>
  </si>
  <si>
    <t>1/35</t>
  </si>
  <si>
    <t>Partnerzy KSOW, rolnicy, osoby prowadzące gospodarstwa edukacyjne, przedstawiciele instytucji działających na rzecz rozwoju obszarów wiejskich etc.</t>
  </si>
  <si>
    <t>Samorząd Województwa Śląskiego</t>
  </si>
  <si>
    <t>liczba konferencji, spotkań, seminariów/ liczba uczestników</t>
  </si>
  <si>
    <t>1/ 150</t>
  </si>
  <si>
    <t>Udział w Targach Turystyki Weekendowej "Atrakcje Regionów"</t>
  </si>
  <si>
    <t>Przedmiotem operacji jest udział Jednoski Regionalnej KSOW oraz Partnerów KSOW w targach, których celem jest promocja wszelkich form turystyki wiejskiej i agroturystyki, folkloru, produktu lokalnego etc.</t>
  </si>
  <si>
    <t>Stoisko wystawiennicze</t>
  </si>
  <si>
    <t>Liczba stoisk wystawienniczych</t>
  </si>
  <si>
    <t>Jednostka Regionalna KSOW oraz Partnerzy KSOW w tym m.in. LGD z terenu województwa śląskiego.</t>
  </si>
  <si>
    <t>II-III</t>
  </si>
  <si>
    <t>Zarządzanie funduszami unijnymi a rozwój przedsiębiorczości na terenach wiejskich w perspektywie finansowej 2014-2020.</t>
  </si>
  <si>
    <t>Celem operacji jest wzrost poziomu wiedzy mieszkańców Gminy Pilica na temat zarządzania funduszami unijnymi służącymi rozwojowi przedsiębiorczości na terenach wiejskich w perspektywie finansowej 2014-2020.</t>
  </si>
  <si>
    <t>Szkolenie/Seminarium/Warsztaty/Spotkanie</t>
  </si>
  <si>
    <t>Liczba szkoleń/seminariów/                             warsztatów/spotkań                                               Liczba uczestników</t>
  </si>
  <si>
    <t>1 /                          42</t>
  </si>
  <si>
    <t>Mieszkańcy Gminy Pilica tj. rolnicy, osoby należące do stowarzyszeń i organizacji pozarządowych działających na terenie Gminy Pilica. Będzie to grupa 42-osobowa składająca się z osób dorosłych na co dzień pracujących i mieszkających na obszarach wiejskich</t>
  </si>
  <si>
    <t>Gmina Pilica</t>
  </si>
  <si>
    <t>ul. Żarnowiecka 46a                            42-436 Pilica</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</si>
  <si>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</si>
  <si>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</si>
  <si>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Publikacja/materiał drukowany</t>
  </si>
  <si>
    <t>Liczba tytułów publikacji/ materiałów drukowanych</t>
  </si>
  <si>
    <t>2</t>
  </si>
  <si>
    <t>GRUPĄ DOCELOWĄ SĄ PRODUCENCI ROLNI, DORADZTWO ROLNICZE, FIRMY HANDLOWO- NASIENNE, INSTYTUCJE OBSŁUGUJĄCE SEKTOR ROLNY W WOJ. ŚLĄSKIM</t>
  </si>
  <si>
    <t>I-III</t>
  </si>
  <si>
    <t>COBORU Stacja Doświadczalna Oceny Odmian w Pawłowicach</t>
  </si>
  <si>
    <t>ul. Wiejska 25                                      44-180 Toszek</t>
  </si>
  <si>
    <t>Promocja działalności edukacyjnej „Szlaku Gospodarstw Edukacyjnych Województwa Śląskiego”</t>
  </si>
  <si>
    <t>Głównym celem operacji jest promowanie oraz dotarcie do jak najszerszego grona odbiorców  tj. nauczycieli, osób zaangażowanych w kształcenie, rodziców, turystów i wszystkich zainteresowanych poszerzeniem wiedzy  o praktyczne działania, z wykorzystaniem ćwiczeń warsztatowych do różnych zajęć edukacyjnych w alternatywnych miejscach edukacji</t>
  </si>
  <si>
    <t xml:space="preserve"> Publikacja/ materiał drukowany    </t>
  </si>
  <si>
    <t xml:space="preserve"> Liczba tytułów publikacji/ materiałów drukowanych</t>
  </si>
  <si>
    <t>Nauczyciele, dzieci, młodzież i rodzice ect.</t>
  </si>
  <si>
    <t>I-IV</t>
  </si>
  <si>
    <t>Stowarzyszenie Gospodarstw Edukacyjnych Województwa Śląskiego</t>
  </si>
  <si>
    <t>ul. Błonie 1A                                            42-270 Garnek</t>
  </si>
  <si>
    <t xml:space="preserve">                                                                                         Informacje i publikacje w internecie</t>
  </si>
  <si>
    <t xml:space="preserve"> Liczba informacji/publikacji w internecie                            Liczba stron internetowych, na których zostanie zamieszczona informacja/publikacja  Liczba odwiedzin strony internetowej</t>
  </si>
  <si>
    <t>1/4/1322</t>
  </si>
  <si>
    <t xml:space="preserve">Marketing produktów rolnych w ramach sprzedaży bezpośredniej, dostaw bezpośrednich 
i rolniczego handlu detalicznego
</t>
  </si>
  <si>
    <t>Celem realizowanej operacji będzie możliwość zapoznania się uczestników konferencji z aktualną sytuacją w zakresie rozwoju produktu regionalnego, tradycyjnego i ekologicznego w województwie śląskim, nowymi metodami marketingowymi i rodzajami marketingów, polityką jakości prowadzoną przez Unię Europejską, między innymi poprzez znaki potwierdzające wysoką jakość produktów rolno – spożywczych, jak też tradycyjną metodę produkcji</t>
  </si>
  <si>
    <t>Konferencja/kongres</t>
  </si>
  <si>
    <t xml:space="preserve"> Liczba konferencji/kongresów  Liczba uczestników (w tym liczba gości zagranicznych/ liczba przedstawicieli LGD/ liczba doradców)</t>
  </si>
  <si>
    <t>1/ 200 (5/10/3)</t>
  </si>
  <si>
    <t>rolnicy województwa śląskiego, właścicieli małych gospodarstw rolnych, którzy zajmują się wytwarzaniem i sprzedażą produktów regionalnych, tradycyjnych i ekologicznych, bądź też w planach mają podjęcie tego rodzaju działalności</t>
  </si>
  <si>
    <t>Śląska Izba Rolnicza</t>
  </si>
  <si>
    <t>ul. Jesionowa 9a                                        40-159 Katowice</t>
  </si>
  <si>
    <t>Rozwój organizacji pozarządowych poprzez zwiększenie możliwości pozyskania środków finansowych i zacieśnienie współpracy z sektorem publicznym i prywatnym</t>
  </si>
  <si>
    <t xml:space="preserve">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t>
  </si>
  <si>
    <t>Liczba szkoleń/seminariów/warsztatów/spotkań                                               Liczba uczestników (w tym: liczba przedstawicieli LGD)</t>
  </si>
  <si>
    <t>3/75 (3)</t>
  </si>
  <si>
    <t xml:space="preserve">członkowie organizacji pozarządowych z terenu województwa śląskiego </t>
  </si>
  <si>
    <t>Małopolskie Stowarzyszenie Doradztwa Rolniczego</t>
  </si>
  <si>
    <t>ul. Czysta 21                                                31-121 Kraków</t>
  </si>
  <si>
    <t>„CZAS NA MLEKO – CZAS NA ZBIORY” – najlepsze tradycje wsi jurajskiej i kieleckiej</t>
  </si>
  <si>
    <t>Promocja zrównoważonego rozwoju obszarów wiejskich poprzez organizację jednodniowego wydarzenia plenerowego pn.: CZAS NA MLEKO – CZAS NA ZBIORY – najlepsze tradycje wsi jurajskiej i kieleckiej</t>
  </si>
  <si>
    <t>Targi/Impreza plenerowa/Wystawa</t>
  </si>
  <si>
    <t>Liczba targów/imprez plenerowych/wystaw Szacowana liczba uczestników targów/imprez plenerowych/wystaw</t>
  </si>
  <si>
    <t>1/900</t>
  </si>
  <si>
    <t xml:space="preserve"> przedstawiciele samorządów gminnych, powiatowych, wojewódzkich – województwa śląskiego i świętokrzyskiego, przedstawiciele organizacji pozarządowych i KGW, rolnicy, przedstawiciele instytucji działających na rzecz wsi i rolnictwa oraz media, turyści i mieszkańcy diecezji kieleckiej
</t>
  </si>
  <si>
    <t>Powiat Zawierciański</t>
  </si>
  <si>
    <t>ul. Sienkiewicza 34                                    42-400 Zawiercie</t>
  </si>
  <si>
    <t xml:space="preserve">„III SEKTOR – W NAS JEST SIŁA” </t>
  </si>
  <si>
    <t>Celem operacji jest wspieranie włączenia społecznego, ograniczania ubóstwa i rozwoju gospodarczego mieszkańców Gminy Pilchowice</t>
  </si>
  <si>
    <t xml:space="preserve">Szkolenie/ seminarium/ warsztat/ spotkanie </t>
  </si>
  <si>
    <t>Liczba szkoleń/seminariów/warsztatów/spotkań                                               Liczba uczestników</t>
  </si>
  <si>
    <t>1/50</t>
  </si>
  <si>
    <t>przedstawiciele lokalnych twórców, formalnych i nieformalnych organizacji pozarządowych, w tym stowarzyszeń i kół gospodyń wiejskich działających na terenie Gminy Pilchowice, przedstawiciele społeczników oraz osób zainteresowanych działalnością organizacji pozarządowych z Lokalnej Grupy Działania „Leśna Kraina Górnego Śląska</t>
  </si>
  <si>
    <t>ul. Damrota 6                                             44-145 Pilchowice</t>
  </si>
  <si>
    <t>Liczba wyjazdów studyjnych                                             Liczba uczestników (w tym: liczba przedstawicieli LGD)</t>
  </si>
  <si>
    <t>1/45 (40)</t>
  </si>
  <si>
    <t>Przez KONTAKTY do ROZWOJU – wyjazd studyjny</t>
  </si>
  <si>
    <t xml:space="preserve">Głównymi celami przyświecającymi planowanej operacji są:
a) wymiana wiedzy, doświadczeń oraz prezentacja wybranych dobrych praktyk wdrażania podejścia LEADER między przedstawicielami LGD z terenu województwa śląskiego i pomorskiego ze szczególnym uwzględnieniem rozwoju przedsiębiorczości lokalnej na obszarach wiejskich, w tym tworzenia miejsc pracy, wsparcia grup defaworyzowanych, realizacji projektów współpracy (omówienie lub przedstawienie w ramach programu wyjazdu minimum 8 zagadnień dot. zrealizowanych projektów/dobrych praktyk przez LGD),
b) nawiązanie bezpośrednich kontaktów między LGD z terenu województwa śląskiego i pomorskiego celem realizowania współpracy na rzecz rozwoju obszarów (w tym stworzenie listy kontaktów LGD, która zostanie rozesłana do uczestników wyjazdu studyjnego, a także Pomorskiej Sieci Leader oraz sieci SILESIAN LEADER NETWORK).
</t>
  </si>
  <si>
    <t>1/40 (35)</t>
  </si>
  <si>
    <t>przedstawiciele lokalnych grup działania z terenu województwa śląskiego oraz - wniejszym stopniu - przedstawiciele podmiotów działających na rzecz rozwoju obszarów wiejskich, w tym rozwoju podejścia LEADER</t>
  </si>
  <si>
    <t>Śląski Związek Gmin i Powiatów</t>
  </si>
  <si>
    <t>ul. Kościuszki 43/5                           40-048 Katowice</t>
  </si>
  <si>
    <t>Zaprezentowanie alternatywnych źródeł dochodu dla kobiet z obszarów wiejskich</t>
  </si>
  <si>
    <t>Głównym celem operacji jest przeszkolenie uczestniczek z ideą , metodyką i praktyką zakładania własnych działalności związanych z produkcją sera i plecionek</t>
  </si>
  <si>
    <t>Liczba szkoleń/seminariów/warsztatów/spotkań                                               Liczba uczestników (w tym: liczba przedstawicieli LGD/ liczba doradców)</t>
  </si>
  <si>
    <t>4/50 (4/10)</t>
  </si>
  <si>
    <t>kobiety z obszarów wiejskich z województwa śląskiego, w tym młodzież, kobiety w średnim wieku i powyżej 60 r. ż., działające w  LGD, KGW, zrzeszone w  stowarzyszeniach, fundacjach, zagrodach edukacyjnych itd. do wszystkich pozostałych zainteresowanych kobiet z terenów wiejskich</t>
  </si>
  <si>
    <t>ul. Wyszyńskiego 70/126                                                         42-200 Częstochowa</t>
  </si>
  <si>
    <t>1/50 (4/10)</t>
  </si>
  <si>
    <t>Budowanie produktu turystycznego – Ekomuzeum Żabi Kraj</t>
  </si>
  <si>
    <t>Celem operacji jest wydanie ulotki oraz organizacja konferencji pt. „Budowanie produktu turystycznego – Ekomuzeum Żabi Kraj”</t>
  </si>
  <si>
    <t xml:space="preserve"> Liczba konferencji/kongresów  Liczba uczestników (w tym: liczba przedstawicieli LGD/ liczba doradców)</t>
  </si>
  <si>
    <t>1/60 (4/7)</t>
  </si>
  <si>
    <t xml:space="preserve">mieszkańcy, lokalni twórcy, przedsiębiorcy, organizacje pozarządowe, osoby pracujące w JST z obszaru Stowarzyszenia ale również całego regionu oraz turyści </t>
  </si>
  <si>
    <t>Stowarzyszenie Rybackie „Żabi Kraj”</t>
  </si>
  <si>
    <t>ul. Mickiewicza 9                                  43-430 Skoczów</t>
  </si>
  <si>
    <t>1</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</si>
  <si>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</si>
  <si>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</si>
  <si>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 xml:space="preserve">Liczba szkoleń/seminariów/warsztatów/spotkań                                               Liczba uczestników </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</si>
  <si>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</si>
  <si>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</si>
  <si>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Kłomnice</t>
  </si>
  <si>
    <t>Prasa</t>
  </si>
  <si>
    <t xml:space="preserve">Liczba artykułów/wkładek/ogłoszeń w prasie </t>
  </si>
  <si>
    <t>10</t>
  </si>
  <si>
    <t>Ochrona zasobów naturalnych oraz odbudowa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</si>
  <si>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</si>
  <si>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 xml:space="preserve"> Liczba konferencji/kongresów  Liczba uczestników (w tym: liczba doradców)</t>
  </si>
  <si>
    <t>1/94 (0)</t>
  </si>
  <si>
    <t>pszczelarze zrzeszeni i niezrzeszeni w kolach pszczelarskich województwa śląskiego i województwa małopolskiego</t>
  </si>
  <si>
    <t>Stowarzyszenie Pszczelarzy „Beskidzkie Trutnie”</t>
  </si>
  <si>
    <t>ul. Turystyczna 17, Kocierz Rychwałdzki,            34-321 Łękawica</t>
  </si>
  <si>
    <t>Popularyzacja dziedzictwa kulturowego, przyrodniczego i kulinarnego Złotej Krainy Pstrąga</t>
  </si>
  <si>
    <t>Głównym celem projektu jest poprawa jakości życia na obszarach wiejskich oraz rozwój gospodarczy w gminie Janów. Dobra promocja i organizacja wydarzenia „Święta Pstrąga” promującego Złotą Krainę Pstrąga jest skierowana na zatrzymanie stałych gości i pozyskiwanie nowych miłośników gminy, Jury i województwa śląskiego</t>
  </si>
  <si>
    <t>1/4000- 5000</t>
  </si>
  <si>
    <t>osoby w przeważającej części z regionu północnej Jury (powiat częstochowski, lubliniecki, zawierciański, myszkowski), jednakże wśród uczestników  jest również wielu turystów z aglomeracji śląskiej. Zdecydowanie przeważającą grupą są mieszkańcy województwa śląskiego</t>
  </si>
  <si>
    <t>Gmina Janów</t>
  </si>
  <si>
    <t>ul. Częstochowska 1                                                42-253 Janów</t>
  </si>
  <si>
    <t>Popularyzacja dziedzictwa kulinarnego wsi – II Jurajska Wiosna Seniorów</t>
  </si>
  <si>
    <t>Głównym celem operacji jest aktywizacja osób starszych, pobudzeniu w nich poczucia własnej wartości i podniesienia własnej samooceny</t>
  </si>
  <si>
    <t>1/100</t>
  </si>
  <si>
    <t>seniorzy, będący jednocześnie mieszkańcami województwa śląskiego</t>
  </si>
  <si>
    <t>Lokalne rękodzieło sposobem na rozwój obszarów wiejskich Beskidów i okolic</t>
  </si>
  <si>
    <t>Głównym celem operacji jest rozpropagowanie tradycyjnych technik rękodzielniczych, by nie popadły w zapomnienie, rozszerzenie ich na większy obszar a przez to zachowanie dziedzictwa kulturowego Beskidów i okolic</t>
  </si>
  <si>
    <t>2/40 (2/6)</t>
  </si>
  <si>
    <t>członkinie Kół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t>
  </si>
  <si>
    <t>Operacje własne</t>
  </si>
  <si>
    <t>Operacje partnerów</t>
  </si>
  <si>
    <t>Liczba</t>
  </si>
  <si>
    <t>Kwota</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</si>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</sst>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4" x14ac:knownFonts="1">
    <font>
      <sz val="11"/>
      <color theme="1"/>
      <name val="Calibri"/>
      <family val="2"/>
      <charset val="238"/>
      <scheme val="minor"/>
    </font>
    <font>
      <b/>
      <sz val="11"/>
      <color theme="1"/>
      <name val="Calibri"/>
      <family val="2"/>
      <charset val="238"/>
      <scheme val="minor"/>
    </font>
    <font>
      <sz val="11"/>
      <color indexed="8"/>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Font="1"/>
    <xf numFmtId="4" fontId="0" fillId="0" borderId="0" xfId="0" applyNumberFormat="1" applyFont="1"/>
    <xf numFmtId="4" fontId="0" fillId="0" borderId="0" xfId="0" applyNumberFormat="1" applyFont="1" applyAlignment="1">
      <alignment horizontal="center"/>
    </xf>
    <xf numFmtId="0" fontId="0" fillId="0" borderId="0" xfId="0" applyFont="1" applyAlignment="1"/>
    <xf numFmtId="0" fontId="1" fillId="0" borderId="0" xfId="0" applyFont="1"/>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2" fillId="2" borderId="5" xfId="0" applyFont="1" applyFill="1" applyBorder="1" applyAlignment="1">
      <alignment vertical="center" wrapText="1"/>
    </xf>
    <xf numFmtId="0" fontId="3" fillId="0"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3" fillId="0" borderId="2" xfId="0" applyFont="1" applyBorder="1" applyAlignment="1">
      <alignment horizontal="center" vertical="center" wrapText="1"/>
    </xf>
    <xf numFmtId="4" fontId="0" fillId="0" borderId="2" xfId="0" applyNumberFormat="1" applyFont="1" applyBorder="1" applyAlignment="1">
      <alignment horizontal="center" vertical="center" wrapText="1"/>
    </xf>
    <xf numFmtId="164" fontId="3" fillId="0" borderId="0" xfId="0" applyNumberFormat="1" applyFont="1" applyFill="1" applyAlignment="1">
      <alignment horizontal="center" vertical="center"/>
    </xf>
    <xf numFmtId="0" fontId="3" fillId="0" borderId="0" xfId="0" applyFont="1" applyFill="1"/>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 fontId="3" fillId="0" borderId="2" xfId="0" applyNumberFormat="1" applyFont="1" applyBorder="1" applyAlignment="1">
      <alignment horizontal="center" vertical="center" wrapText="1"/>
    </xf>
    <xf numFmtId="49" fontId="3" fillId="0" borderId="2" xfId="0" applyNumberFormat="1" applyFont="1" applyFill="1" applyBorder="1" applyAlignment="1">
      <alignment horizontal="center" vertical="center" wrapText="1"/>
    </xf>
    <xf numFmtId="17"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17" fontId="0" fillId="3"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7" fontId="3" fillId="3"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3" fillId="0" borderId="2" xfId="0" applyFont="1" applyFill="1" applyBorder="1" applyAlignment="1">
      <alignment horizontal="left" vertical="center" wrapText="1"/>
    </xf>
    <xf numFmtId="0" fontId="0" fillId="4" borderId="1" xfId="0" applyFont="1" applyFill="1" applyBorder="1" applyAlignment="1">
      <alignment horizontal="center"/>
    </xf>
    <xf numFmtId="0" fontId="0" fillId="0" borderId="2" xfId="0" applyBorder="1"/>
    <xf numFmtId="0" fontId="3" fillId="0" borderId="2" xfId="0" applyFont="1" applyBorder="1" applyAlignment="1">
      <alignment horizontal="center"/>
    </xf>
    <xf numFmtId="4" fontId="0" fillId="0" borderId="2" xfId="0" applyNumberFormat="1" applyFont="1" applyBorder="1" applyAlignment="1">
      <alignment horizontal="right"/>
    </xf>
    <xf numFmtId="0" fontId="0" fillId="0" borderId="2" xfId="0" applyFont="1" applyBorder="1" applyAlignment="1">
      <alignment horizontal="center"/>
    </xf>
    <xf numFmtId="0" fontId="3" fillId="0" borderId="2" xfId="0" applyFont="1" applyFill="1" applyBorder="1" applyAlignment="1">
      <alignment horizontal="center" vertical="center" wrapText="1"/>
    </xf>
    <xf numFmtId="0" fontId="0" fillId="4" borderId="3" xfId="0" applyFont="1" applyFill="1" applyBorder="1" applyAlignment="1">
      <alignment horizontal="center"/>
    </xf>
    <xf numFmtId="0" fontId="0" fillId="4" borderId="6" xfId="0" applyFont="1" applyFill="1" applyBorder="1" applyAlignment="1">
      <alignment horizontal="center"/>
    </xf>
    <xf numFmtId="0" fontId="0" fillId="4" borderId="2" xfId="0" applyFont="1" applyFill="1" applyBorder="1" applyAlignment="1">
      <alignment horizontal="center"/>
    </xf>
    <xf numFmtId="4" fontId="3" fillId="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4" fontId="0" fillId="0" borderId="2" xfId="0" applyNumberFormat="1" applyFont="1" applyBorder="1" applyAlignment="1">
      <alignment horizontal="center" vertical="center"/>
    </xf>
    <xf numFmtId="2" fontId="3" fillId="0"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vertical="center" wrapText="1"/>
    </xf>
    <xf numFmtId="0" fontId="2" fillId="2" borderId="5"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Font="1" applyBorder="1" applyAlignment="1">
      <alignment horizontal="center"/>
    </xf>
    <xf numFmtId="4"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S50"/>
  <sheetViews>
    <sheetView tabSelected="1" topLeftCell="A43" zoomScale="70" zoomScaleNormal="70" workbookViewId="0">
      <selection activeCell="G55" sqref="G55"/>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1" customFormat="1" x14ac:dyDescent="0.25">
      <c r="M1" s="2"/>
      <c r="N1" s="2"/>
      <c r="O1" s="2"/>
      <c r="P1" s="3"/>
      <c r="R1" s="4"/>
    </row>
    <row r="2" spans="1:19" s="1" customFormat="1" x14ac:dyDescent="0.25">
      <c r="A2" s="5" t="s">
        <v>0</v>
      </c>
      <c r="M2" s="2"/>
      <c r="N2" s="2"/>
      <c r="O2" s="2"/>
      <c r="P2" s="3"/>
      <c r="R2" s="4"/>
    </row>
    <row r="3" spans="1:19" s="1" customFormat="1" x14ac:dyDescent="0.25">
      <c r="M3" s="2"/>
      <c r="N3" s="2"/>
      <c r="O3" s="2"/>
      <c r="P3" s="3"/>
      <c r="R3" s="4"/>
    </row>
    <row r="4" spans="1:19" s="7" customFormat="1" ht="47.25" customHeight="1" x14ac:dyDescent="0.25">
      <c r="A4" s="46" t="s">
        <v>1</v>
      </c>
      <c r="B4" s="54" t="s">
        <v>2</v>
      </c>
      <c r="C4" s="54" t="s">
        <v>3</v>
      </c>
      <c r="D4" s="54" t="s">
        <v>4</v>
      </c>
      <c r="E4" s="46" t="s">
        <v>5</v>
      </c>
      <c r="F4" s="46" t="s">
        <v>6</v>
      </c>
      <c r="G4" s="46" t="s">
        <v>7</v>
      </c>
      <c r="H4" s="50" t="s">
        <v>8</v>
      </c>
      <c r="I4" s="50"/>
      <c r="J4" s="46" t="s">
        <v>9</v>
      </c>
      <c r="K4" s="51" t="s">
        <v>10</v>
      </c>
      <c r="L4" s="52"/>
      <c r="M4" s="53" t="s">
        <v>11</v>
      </c>
      <c r="N4" s="53"/>
      <c r="O4" s="53" t="s">
        <v>12</v>
      </c>
      <c r="P4" s="53"/>
      <c r="Q4" s="46" t="s">
        <v>13</v>
      </c>
      <c r="R4" s="48" t="s">
        <v>14</v>
      </c>
      <c r="S4" s="6"/>
    </row>
    <row r="5" spans="1:19" s="7" customFormat="1" ht="35.25" customHeight="1" x14ac:dyDescent="0.25">
      <c r="A5" s="47"/>
      <c r="B5" s="55"/>
      <c r="C5" s="55"/>
      <c r="D5" s="55"/>
      <c r="E5" s="47"/>
      <c r="F5" s="47"/>
      <c r="G5" s="47"/>
      <c r="H5" s="8" t="s">
        <v>15</v>
      </c>
      <c r="I5" s="8" t="s">
        <v>16</v>
      </c>
      <c r="J5" s="47"/>
      <c r="K5" s="9">
        <v>2018</v>
      </c>
      <c r="L5" s="9">
        <v>2019</v>
      </c>
      <c r="M5" s="10">
        <v>2018</v>
      </c>
      <c r="N5" s="10">
        <v>2019</v>
      </c>
      <c r="O5" s="10">
        <v>2018</v>
      </c>
      <c r="P5" s="10">
        <v>2019</v>
      </c>
      <c r="Q5" s="47"/>
      <c r="R5" s="49"/>
      <c r="S5" s="6"/>
    </row>
    <row r="6" spans="1:19" s="7" customFormat="1" ht="15.75" customHeight="1" x14ac:dyDescent="0.25">
      <c r="A6" s="11" t="s">
        <v>17</v>
      </c>
      <c r="B6" s="8" t="s">
        <v>18</v>
      </c>
      <c r="C6" s="8" t="s">
        <v>19</v>
      </c>
      <c r="D6" s="8" t="s">
        <v>20</v>
      </c>
      <c r="E6" s="11" t="s">
        <v>21</v>
      </c>
      <c r="F6" s="11" t="s">
        <v>22</v>
      </c>
      <c r="G6" s="11" t="s">
        <v>23</v>
      </c>
      <c r="H6" s="8" t="s">
        <v>24</v>
      </c>
      <c r="I6" s="8" t="s">
        <v>25</v>
      </c>
      <c r="J6" s="11" t="s">
        <v>26</v>
      </c>
      <c r="K6" s="9" t="s">
        <v>27</v>
      </c>
      <c r="L6" s="9" t="s">
        <v>28</v>
      </c>
      <c r="M6" s="12" t="s">
        <v>29</v>
      </c>
      <c r="N6" s="12" t="s">
        <v>30</v>
      </c>
      <c r="O6" s="12" t="s">
        <v>31</v>
      </c>
      <c r="P6" s="12" t="s">
        <v>32</v>
      </c>
      <c r="Q6" s="11" t="s">
        <v>33</v>
      </c>
      <c r="R6" s="13" t="s">
        <v>34</v>
      </c>
      <c r="S6" s="6"/>
    </row>
    <row r="7" spans="1:19" s="20" customFormat="1" ht="90" x14ac:dyDescent="0.25">
      <c r="A7" s="14">
        <v>1</v>
      </c>
      <c r="B7" s="15" t="s">
        <v>35</v>
      </c>
      <c r="C7" s="16">
        <v>1</v>
      </c>
      <c r="D7" s="16">
        <v>9</v>
      </c>
      <c r="E7" s="16" t="s">
        <v>36</v>
      </c>
      <c r="F7" s="16" t="s">
        <v>37</v>
      </c>
      <c r="G7" s="16" t="s">
        <v>38</v>
      </c>
      <c r="H7" s="16" t="s">
        <v>39</v>
      </c>
      <c r="I7" s="16">
        <v>1</v>
      </c>
      <c r="J7" s="17" t="s">
        <v>40</v>
      </c>
      <c r="K7" s="16" t="s">
        <v>41</v>
      </c>
      <c r="L7" s="16"/>
      <c r="M7" s="18">
        <v>110000</v>
      </c>
      <c r="N7" s="18"/>
      <c r="O7" s="18">
        <v>110000</v>
      </c>
      <c r="P7" s="18"/>
      <c r="Q7" s="16" t="s">
        <v>42</v>
      </c>
      <c r="R7" s="16" t="s">
        <v>43</v>
      </c>
      <c r="S7" s="19"/>
    </row>
    <row r="8" spans="1:19" s="20" customFormat="1" ht="105" x14ac:dyDescent="0.25">
      <c r="A8" s="14">
        <v>2</v>
      </c>
      <c r="B8" s="15" t="s">
        <v>35</v>
      </c>
      <c r="C8" s="15" t="s">
        <v>44</v>
      </c>
      <c r="D8" s="15">
        <v>13</v>
      </c>
      <c r="E8" s="17" t="s">
        <v>45</v>
      </c>
      <c r="F8" s="17" t="s">
        <v>46</v>
      </c>
      <c r="G8" s="17" t="s">
        <v>47</v>
      </c>
      <c r="H8" s="21" t="s">
        <v>48</v>
      </c>
      <c r="I8" s="22">
        <v>1</v>
      </c>
      <c r="J8" s="17" t="s">
        <v>49</v>
      </c>
      <c r="K8" s="16" t="s">
        <v>50</v>
      </c>
      <c r="L8" s="21"/>
      <c r="M8" s="23">
        <v>75000</v>
      </c>
      <c r="N8" s="23"/>
      <c r="O8" s="23">
        <v>75000</v>
      </c>
      <c r="P8" s="23"/>
      <c r="Q8" s="16" t="s">
        <v>42</v>
      </c>
      <c r="R8" s="16" t="s">
        <v>43</v>
      </c>
      <c r="S8" s="19"/>
    </row>
    <row r="9" spans="1:19" s="20" customFormat="1" ht="105" x14ac:dyDescent="0.25">
      <c r="A9" s="14">
        <v>3</v>
      </c>
      <c r="B9" s="14" t="s">
        <v>51</v>
      </c>
      <c r="C9" s="14">
        <v>1</v>
      </c>
      <c r="D9" s="21">
        <v>6</v>
      </c>
      <c r="E9" s="21" t="s">
        <v>52</v>
      </c>
      <c r="F9" s="21" t="s">
        <v>53</v>
      </c>
      <c r="G9" s="21" t="s">
        <v>54</v>
      </c>
      <c r="H9" s="21" t="s">
        <v>55</v>
      </c>
      <c r="I9" s="24" t="s">
        <v>56</v>
      </c>
      <c r="J9" s="21" t="s">
        <v>57</v>
      </c>
      <c r="K9" s="25" t="s">
        <v>58</v>
      </c>
      <c r="L9" s="25"/>
      <c r="M9" s="26">
        <v>15660</v>
      </c>
      <c r="N9" s="26"/>
      <c r="O9" s="26">
        <v>15660</v>
      </c>
      <c r="P9" s="26"/>
      <c r="Q9" s="16" t="s">
        <v>59</v>
      </c>
      <c r="R9" s="16" t="s">
        <v>60</v>
      </c>
      <c r="S9" s="19"/>
    </row>
    <row r="10" spans="1:19" s="20" customFormat="1" ht="75" x14ac:dyDescent="0.25">
      <c r="A10" s="14">
        <v>4</v>
      </c>
      <c r="B10" s="14" t="s">
        <v>61</v>
      </c>
      <c r="C10" s="14">
        <v>2</v>
      </c>
      <c r="D10" s="21">
        <v>10</v>
      </c>
      <c r="E10" s="21" t="s">
        <v>62</v>
      </c>
      <c r="F10" s="21" t="s">
        <v>63</v>
      </c>
      <c r="G10" s="21" t="s">
        <v>64</v>
      </c>
      <c r="H10" s="25" t="s">
        <v>65</v>
      </c>
      <c r="I10" s="24" t="s">
        <v>66</v>
      </c>
      <c r="J10" s="21" t="s">
        <v>67</v>
      </c>
      <c r="K10" s="25" t="s">
        <v>68</v>
      </c>
      <c r="L10" s="25"/>
      <c r="M10" s="26">
        <v>22095.200000000001</v>
      </c>
      <c r="N10" s="26"/>
      <c r="O10" s="26">
        <v>19995.2</v>
      </c>
      <c r="P10" s="26"/>
      <c r="Q10" s="21" t="s">
        <v>69</v>
      </c>
      <c r="R10" s="21" t="s">
        <v>70</v>
      </c>
    </row>
    <row r="11" spans="1:19" s="1" customFormat="1" ht="105" x14ac:dyDescent="0.25">
      <c r="A11" s="14">
        <v>5</v>
      </c>
      <c r="B11" s="14" t="s">
        <v>51</v>
      </c>
      <c r="C11" s="14">
        <v>1</v>
      </c>
      <c r="D11" s="21">
        <v>6</v>
      </c>
      <c r="E11" s="16" t="s">
        <v>71</v>
      </c>
      <c r="F11" s="21" t="s">
        <v>72</v>
      </c>
      <c r="G11" s="21" t="s">
        <v>73</v>
      </c>
      <c r="H11" s="21" t="s">
        <v>74</v>
      </c>
      <c r="I11" s="24" t="s">
        <v>75</v>
      </c>
      <c r="J11" s="21" t="s">
        <v>76</v>
      </c>
      <c r="K11" s="25" t="s">
        <v>35</v>
      </c>
      <c r="L11" s="25"/>
      <c r="M11" s="26">
        <v>14597.81</v>
      </c>
      <c r="N11" s="26"/>
      <c r="O11" s="26">
        <v>14597.81</v>
      </c>
      <c r="P11" s="26"/>
      <c r="Q11" s="16" t="s">
        <v>77</v>
      </c>
      <c r="R11" s="21" t="s">
        <v>78</v>
      </c>
    </row>
    <row r="12" spans="1:19" s="20" customFormat="1" ht="300" customHeight="1" x14ac:dyDescent="0.25">
      <c r="A12" s="14">
        <v>6</v>
      </c>
      <c r="B12" s="14" t="s">
        <v>79</v>
      </c>
      <c r="C12" s="14">
        <v>1</v>
      </c>
      <c r="D12" s="21">
        <v>6</v>
      </c>
      <c r="E12" s="21" t="s">
        <v>80</v>
      </c>
      <c r="F12" s="21" t="s">
        <v>81</v>
      </c>
      <c r="G12" s="21" t="s">
        <v>73</v>
      </c>
      <c r="H12" s="25" t="s">
        <v>82</v>
      </c>
      <c r="I12" s="24" t="s">
        <v>83</v>
      </c>
      <c r="J12" s="21" t="s">
        <v>84</v>
      </c>
      <c r="K12" s="25" t="s">
        <v>58</v>
      </c>
      <c r="L12" s="25"/>
      <c r="M12" s="26">
        <v>50976.04</v>
      </c>
      <c r="N12" s="26"/>
      <c r="O12" s="26">
        <v>43976.04</v>
      </c>
      <c r="P12" s="26"/>
      <c r="Q12" s="21" t="s">
        <v>85</v>
      </c>
      <c r="R12" s="21" t="s">
        <v>86</v>
      </c>
    </row>
    <row r="13" spans="1:19" s="20" customFormat="1" ht="90" x14ac:dyDescent="0.25">
      <c r="A13" s="14">
        <v>7</v>
      </c>
      <c r="B13" s="14" t="s">
        <v>79</v>
      </c>
      <c r="C13" s="14">
        <v>5</v>
      </c>
      <c r="D13" s="21">
        <v>11</v>
      </c>
      <c r="E13" s="21" t="s">
        <v>87</v>
      </c>
      <c r="F13" s="21" t="s">
        <v>88</v>
      </c>
      <c r="G13" s="21" t="s">
        <v>89</v>
      </c>
      <c r="H13" s="21" t="s">
        <v>90</v>
      </c>
      <c r="I13" s="21" t="s">
        <v>91</v>
      </c>
      <c r="J13" s="21" t="s">
        <v>92</v>
      </c>
      <c r="K13" s="25" t="s">
        <v>58</v>
      </c>
      <c r="L13" s="25"/>
      <c r="M13" s="26">
        <v>23252.799999999999</v>
      </c>
      <c r="N13" s="26"/>
      <c r="O13" s="26">
        <v>16510</v>
      </c>
      <c r="P13" s="26"/>
      <c r="Q13" s="21" t="s">
        <v>93</v>
      </c>
      <c r="R13" s="21" t="s">
        <v>94</v>
      </c>
    </row>
    <row r="14" spans="1:19" s="20" customFormat="1" ht="105" x14ac:dyDescent="0.25">
      <c r="A14" s="14">
        <v>8</v>
      </c>
      <c r="B14" s="14" t="s">
        <v>79</v>
      </c>
      <c r="C14" s="14">
        <v>5</v>
      </c>
      <c r="D14" s="21">
        <v>11</v>
      </c>
      <c r="E14" s="21" t="s">
        <v>95</v>
      </c>
      <c r="F14" s="21" t="s">
        <v>96</v>
      </c>
      <c r="G14" s="21" t="s">
        <v>89</v>
      </c>
      <c r="H14" s="21" t="s">
        <v>90</v>
      </c>
      <c r="I14" s="21" t="s">
        <v>97</v>
      </c>
      <c r="J14" s="21" t="s">
        <v>98</v>
      </c>
      <c r="K14" s="25" t="s">
        <v>99</v>
      </c>
      <c r="L14" s="25"/>
      <c r="M14" s="26">
        <v>30704</v>
      </c>
      <c r="N14" s="26"/>
      <c r="O14" s="26">
        <v>25704</v>
      </c>
      <c r="P14" s="26"/>
      <c r="Q14" s="21" t="s">
        <v>100</v>
      </c>
      <c r="R14" s="21" t="s">
        <v>101</v>
      </c>
    </row>
    <row r="15" spans="1:19" s="20" customFormat="1" ht="120" x14ac:dyDescent="0.25">
      <c r="A15" s="14">
        <v>9</v>
      </c>
      <c r="B15" s="14" t="s">
        <v>79</v>
      </c>
      <c r="C15" s="14" t="s">
        <v>44</v>
      </c>
      <c r="D15" s="21">
        <v>13</v>
      </c>
      <c r="E15" s="21" t="s">
        <v>102</v>
      </c>
      <c r="F15" s="21" t="s">
        <v>103</v>
      </c>
      <c r="G15" s="21" t="s">
        <v>54</v>
      </c>
      <c r="H15" s="21" t="s">
        <v>55</v>
      </c>
      <c r="I15" s="24" t="s">
        <v>104</v>
      </c>
      <c r="J15" s="21" t="s">
        <v>105</v>
      </c>
      <c r="K15" s="25" t="s">
        <v>68</v>
      </c>
      <c r="L15" s="25"/>
      <c r="M15" s="26">
        <v>33600</v>
      </c>
      <c r="N15" s="26"/>
      <c r="O15" s="26">
        <v>30000</v>
      </c>
      <c r="P15" s="26"/>
      <c r="Q15" s="21" t="s">
        <v>106</v>
      </c>
      <c r="R15" s="21" t="s">
        <v>107</v>
      </c>
    </row>
    <row r="16" spans="1:19" s="20" customFormat="1" ht="165" x14ac:dyDescent="0.25">
      <c r="A16" s="14">
        <v>10</v>
      </c>
      <c r="B16" s="14" t="s">
        <v>79</v>
      </c>
      <c r="C16" s="14">
        <v>1</v>
      </c>
      <c r="D16" s="21">
        <v>6</v>
      </c>
      <c r="E16" s="21" t="s">
        <v>108</v>
      </c>
      <c r="F16" s="21" t="s">
        <v>109</v>
      </c>
      <c r="G16" s="21" t="s">
        <v>110</v>
      </c>
      <c r="H16" s="25" t="s">
        <v>111</v>
      </c>
      <c r="I16" s="24" t="s">
        <v>112</v>
      </c>
      <c r="J16" s="21" t="s">
        <v>113</v>
      </c>
      <c r="K16" s="25" t="s">
        <v>68</v>
      </c>
      <c r="L16" s="25"/>
      <c r="M16" s="26">
        <v>40156.660000000003</v>
      </c>
      <c r="N16" s="26"/>
      <c r="O16" s="26">
        <v>30890.63</v>
      </c>
      <c r="P16" s="26"/>
      <c r="Q16" s="21" t="s">
        <v>114</v>
      </c>
      <c r="R16" s="21" t="s">
        <v>115</v>
      </c>
    </row>
    <row r="17" spans="1:19" s="20" customFormat="1" ht="180" x14ac:dyDescent="0.25">
      <c r="A17" s="14">
        <v>11</v>
      </c>
      <c r="B17" s="14" t="s">
        <v>79</v>
      </c>
      <c r="C17" s="14" t="s">
        <v>44</v>
      </c>
      <c r="D17" s="21">
        <v>13</v>
      </c>
      <c r="E17" s="21" t="s">
        <v>116</v>
      </c>
      <c r="F17" s="21" t="s">
        <v>117</v>
      </c>
      <c r="G17" s="21" t="s">
        <v>118</v>
      </c>
      <c r="H17" s="21" t="s">
        <v>119</v>
      </c>
      <c r="I17" s="24" t="s">
        <v>120</v>
      </c>
      <c r="J17" s="21" t="s">
        <v>121</v>
      </c>
      <c r="K17" s="25" t="s">
        <v>122</v>
      </c>
      <c r="L17" s="25"/>
      <c r="M17" s="26">
        <v>43331.75</v>
      </c>
      <c r="N17" s="26"/>
      <c r="O17" s="26">
        <v>39391.75</v>
      </c>
      <c r="P17" s="26"/>
      <c r="Q17" s="21" t="s">
        <v>123</v>
      </c>
      <c r="R17" s="21" t="s">
        <v>124</v>
      </c>
    </row>
    <row r="18" spans="1:19" s="20" customFormat="1" ht="150" x14ac:dyDescent="0.25">
      <c r="A18" s="14">
        <v>12</v>
      </c>
      <c r="B18" s="14" t="s">
        <v>51</v>
      </c>
      <c r="C18" s="14">
        <v>5</v>
      </c>
      <c r="D18" s="21">
        <v>4</v>
      </c>
      <c r="E18" s="21" t="s">
        <v>125</v>
      </c>
      <c r="F18" s="21" t="s">
        <v>126</v>
      </c>
      <c r="G18" s="21" t="s">
        <v>127</v>
      </c>
      <c r="H18" s="25" t="s">
        <v>128</v>
      </c>
      <c r="I18" s="24" t="s">
        <v>129</v>
      </c>
      <c r="J18" s="21" t="s">
        <v>130</v>
      </c>
      <c r="K18" s="25" t="s">
        <v>68</v>
      </c>
      <c r="L18" s="25"/>
      <c r="M18" s="26">
        <v>35300</v>
      </c>
      <c r="N18" s="26"/>
      <c r="O18" s="26">
        <v>26384.21</v>
      </c>
      <c r="P18" s="26"/>
      <c r="Q18" s="21" t="s">
        <v>131</v>
      </c>
      <c r="R18" s="21" t="s">
        <v>132</v>
      </c>
    </row>
    <row r="19" spans="1:19" s="20" customFormat="1" ht="345" x14ac:dyDescent="0.25">
      <c r="A19" s="14">
        <v>13</v>
      </c>
      <c r="B19" s="14" t="s">
        <v>79</v>
      </c>
      <c r="C19" s="14" t="s">
        <v>44</v>
      </c>
      <c r="D19" s="21">
        <v>13</v>
      </c>
      <c r="E19" s="21" t="s">
        <v>133</v>
      </c>
      <c r="F19" s="21" t="s">
        <v>134</v>
      </c>
      <c r="G19" s="21" t="s">
        <v>135</v>
      </c>
      <c r="H19" s="21" t="s">
        <v>136</v>
      </c>
      <c r="I19" s="24" t="s">
        <v>137</v>
      </c>
      <c r="J19" s="21" t="s">
        <v>138</v>
      </c>
      <c r="K19" s="25" t="s">
        <v>139</v>
      </c>
      <c r="L19" s="25"/>
      <c r="M19" s="26">
        <v>17954</v>
      </c>
      <c r="N19" s="26"/>
      <c r="O19" s="26">
        <v>16164</v>
      </c>
      <c r="P19" s="26"/>
      <c r="Q19" s="21" t="s">
        <v>140</v>
      </c>
      <c r="R19" s="21" t="s">
        <v>141</v>
      </c>
    </row>
    <row r="20" spans="1:19" s="20" customFormat="1" ht="75" x14ac:dyDescent="0.25">
      <c r="A20" s="14">
        <v>14</v>
      </c>
      <c r="B20" s="14" t="s">
        <v>79</v>
      </c>
      <c r="C20" s="14">
        <v>5</v>
      </c>
      <c r="D20" s="21">
        <v>4</v>
      </c>
      <c r="E20" s="21" t="s">
        <v>142</v>
      </c>
      <c r="F20" s="21" t="s">
        <v>143</v>
      </c>
      <c r="G20" s="21" t="s">
        <v>127</v>
      </c>
      <c r="H20" s="25" t="s">
        <v>144</v>
      </c>
      <c r="I20" s="24" t="s">
        <v>145</v>
      </c>
      <c r="J20" s="21" t="s">
        <v>146</v>
      </c>
      <c r="K20" s="25" t="s">
        <v>68</v>
      </c>
      <c r="L20" s="25"/>
      <c r="M20" s="26">
        <v>80000</v>
      </c>
      <c r="N20" s="26"/>
      <c r="O20" s="26">
        <v>80000</v>
      </c>
      <c r="P20" s="26"/>
      <c r="Q20" s="21" t="s">
        <v>147</v>
      </c>
      <c r="R20" s="21" t="s">
        <v>148</v>
      </c>
    </row>
    <row r="21" spans="1:19" s="1" customFormat="1" ht="105" x14ac:dyDescent="0.25">
      <c r="A21" s="14">
        <v>15</v>
      </c>
      <c r="B21" s="14" t="s">
        <v>79</v>
      </c>
      <c r="C21" s="14">
        <v>3</v>
      </c>
      <c r="D21" s="21">
        <v>10</v>
      </c>
      <c r="E21" s="16" t="s">
        <v>149</v>
      </c>
      <c r="F21" s="21" t="s">
        <v>150</v>
      </c>
      <c r="G21" s="21" t="s">
        <v>64</v>
      </c>
      <c r="H21" s="21" t="s">
        <v>151</v>
      </c>
      <c r="I21" s="24" t="s">
        <v>152</v>
      </c>
      <c r="J21" s="16" t="s">
        <v>153</v>
      </c>
      <c r="K21" s="25" t="s">
        <v>154</v>
      </c>
      <c r="L21" s="25"/>
      <c r="M21" s="26">
        <v>20000</v>
      </c>
      <c r="N21" s="26"/>
      <c r="O21" s="26">
        <v>20000</v>
      </c>
      <c r="P21" s="26"/>
      <c r="Q21" s="21" t="s">
        <v>147</v>
      </c>
      <c r="R21" s="21" t="s">
        <v>148</v>
      </c>
    </row>
    <row r="22" spans="1:19" s="20" customFormat="1" ht="120" x14ac:dyDescent="0.25">
      <c r="A22" s="14">
        <v>16</v>
      </c>
      <c r="B22" s="14" t="s">
        <v>51</v>
      </c>
      <c r="C22" s="14">
        <v>3</v>
      </c>
      <c r="D22" s="21">
        <v>13</v>
      </c>
      <c r="E22" s="21" t="s">
        <v>155</v>
      </c>
      <c r="F22" s="21" t="s">
        <v>156</v>
      </c>
      <c r="G22" s="21" t="s">
        <v>73</v>
      </c>
      <c r="H22" s="25" t="s">
        <v>82</v>
      </c>
      <c r="I22" s="24" t="s">
        <v>157</v>
      </c>
      <c r="J22" s="21" t="s">
        <v>158</v>
      </c>
      <c r="K22" s="25" t="s">
        <v>99</v>
      </c>
      <c r="L22" s="25"/>
      <c r="M22" s="26">
        <v>30532.959999999999</v>
      </c>
      <c r="N22" s="26"/>
      <c r="O22" s="26">
        <v>27610</v>
      </c>
      <c r="P22" s="26"/>
      <c r="Q22" s="21" t="s">
        <v>159</v>
      </c>
      <c r="R22" s="21" t="s">
        <v>160</v>
      </c>
    </row>
    <row r="23" spans="1:19" s="20" customFormat="1" ht="75" x14ac:dyDescent="0.25">
      <c r="A23" s="14">
        <v>17</v>
      </c>
      <c r="B23" s="21" t="s">
        <v>35</v>
      </c>
      <c r="C23" s="21">
        <v>1</v>
      </c>
      <c r="D23" s="21">
        <v>9</v>
      </c>
      <c r="E23" s="21" t="s">
        <v>36</v>
      </c>
      <c r="F23" s="21" t="s">
        <v>161</v>
      </c>
      <c r="G23" s="21" t="s">
        <v>38</v>
      </c>
      <c r="H23" s="21" t="s">
        <v>162</v>
      </c>
      <c r="I23" s="21" t="s">
        <v>163</v>
      </c>
      <c r="J23" s="21" t="s">
        <v>164</v>
      </c>
      <c r="K23" s="21"/>
      <c r="L23" s="21" t="s">
        <v>41</v>
      </c>
      <c r="M23" s="27"/>
      <c r="N23" s="27">
        <v>115000</v>
      </c>
      <c r="O23" s="27"/>
      <c r="P23" s="27">
        <v>115000</v>
      </c>
      <c r="Q23" s="21" t="s">
        <v>165</v>
      </c>
      <c r="R23" s="21" t="s">
        <v>43</v>
      </c>
      <c r="S23" s="19"/>
    </row>
    <row r="24" spans="1:19" s="20" customFormat="1" ht="105" x14ac:dyDescent="0.25">
      <c r="A24" s="14">
        <v>18</v>
      </c>
      <c r="B24" s="21" t="s">
        <v>154</v>
      </c>
      <c r="C24" s="21" t="s">
        <v>44</v>
      </c>
      <c r="D24" s="21">
        <v>13</v>
      </c>
      <c r="E24" s="21" t="s">
        <v>45</v>
      </c>
      <c r="F24" s="21" t="s">
        <v>46</v>
      </c>
      <c r="G24" s="21" t="s">
        <v>47</v>
      </c>
      <c r="H24" s="21" t="s">
        <v>166</v>
      </c>
      <c r="I24" s="22" t="s">
        <v>167</v>
      </c>
      <c r="J24" s="21" t="s">
        <v>49</v>
      </c>
      <c r="K24" s="21"/>
      <c r="L24" s="21" t="s">
        <v>50</v>
      </c>
      <c r="M24" s="27"/>
      <c r="N24" s="27">
        <v>83000</v>
      </c>
      <c r="O24" s="27"/>
      <c r="P24" s="27">
        <v>83000</v>
      </c>
      <c r="Q24" s="21" t="s">
        <v>165</v>
      </c>
      <c r="R24" s="21" t="s">
        <v>43</v>
      </c>
      <c r="S24" s="19"/>
    </row>
    <row r="25" spans="1:19" s="20" customFormat="1" ht="60" x14ac:dyDescent="0.25">
      <c r="A25" s="14">
        <v>19</v>
      </c>
      <c r="B25" s="21" t="s">
        <v>35</v>
      </c>
      <c r="C25" s="21" t="s">
        <v>44</v>
      </c>
      <c r="D25" s="21">
        <v>13</v>
      </c>
      <c r="E25" s="21" t="s">
        <v>168</v>
      </c>
      <c r="F25" s="21" t="s">
        <v>169</v>
      </c>
      <c r="G25" s="21" t="s">
        <v>170</v>
      </c>
      <c r="H25" s="21" t="s">
        <v>171</v>
      </c>
      <c r="I25" s="22">
        <v>1</v>
      </c>
      <c r="J25" s="21" t="s">
        <v>172</v>
      </c>
      <c r="K25" s="21"/>
      <c r="L25" s="21" t="s">
        <v>173</v>
      </c>
      <c r="M25" s="27"/>
      <c r="N25" s="27">
        <v>62000</v>
      </c>
      <c r="O25" s="27"/>
      <c r="P25" s="27">
        <v>62000</v>
      </c>
      <c r="Q25" s="21" t="s">
        <v>165</v>
      </c>
      <c r="R25" s="21" t="s">
        <v>43</v>
      </c>
    </row>
    <row r="26" spans="1:19" s="20" customFormat="1" ht="135" x14ac:dyDescent="0.25">
      <c r="A26" s="21">
        <v>20</v>
      </c>
      <c r="B26" s="21">
        <v>1</v>
      </c>
      <c r="C26" s="21">
        <v>1</v>
      </c>
      <c r="D26" s="21">
        <v>6</v>
      </c>
      <c r="E26" s="21" t="s">
        <v>174</v>
      </c>
      <c r="F26" s="21" t="s">
        <v>175</v>
      </c>
      <c r="G26" s="21" t="s">
        <v>176</v>
      </c>
      <c r="H26" s="21" t="s">
        <v>177</v>
      </c>
      <c r="I26" s="24" t="s">
        <v>178</v>
      </c>
      <c r="J26" s="21" t="s">
        <v>179</v>
      </c>
      <c r="K26" s="28"/>
      <c r="L26" s="25" t="s">
        <v>41</v>
      </c>
      <c r="M26" s="27"/>
      <c r="N26" s="27">
        <v>16793.54</v>
      </c>
      <c r="O26" s="27"/>
      <c r="P26" s="27">
        <v>16593.54</v>
      </c>
      <c r="Q26" s="29" t="s">
        <v>180</v>
      </c>
      <c r="R26" s="21" t="s">
        <v>181</v>
      </c>
      <c r="S26" s="19"/>
    </row>
    <row r="27" spans="1:19" s="20" customFormat="1" ht="90" x14ac:dyDescent="0.25">
      <c r="A27" s="21">
        <v>21</v>
      </c>
      <c r="B27" s="21">
        <v>1</v>
      </c>
      <c r="C27" s="21">
        <v>1</v>
      </c>
      <c r="D27" s="21">
        <v>6</v>
      </c>
      <c r="E27" s="21" t="s">
        <v>182</v>
      </c>
      <c r="F27" s="21" t="s">
        <v>183</v>
      </c>
      <c r="G27" s="21" t="s">
        <v>184</v>
      </c>
      <c r="H27" s="21" t="s">
        <v>185</v>
      </c>
      <c r="I27" s="24" t="s">
        <v>186</v>
      </c>
      <c r="J27" s="21" t="s">
        <v>187</v>
      </c>
      <c r="K27" s="30"/>
      <c r="L27" s="25" t="s">
        <v>188</v>
      </c>
      <c r="M27" s="27"/>
      <c r="N27" s="27">
        <v>16151</v>
      </c>
      <c r="O27" s="27"/>
      <c r="P27" s="27">
        <v>16151</v>
      </c>
      <c r="Q27" s="21" t="s">
        <v>189</v>
      </c>
      <c r="R27" s="21" t="s">
        <v>190</v>
      </c>
      <c r="S27" s="19"/>
    </row>
    <row r="28" spans="1:19" s="20" customFormat="1" ht="68.25" customHeight="1" x14ac:dyDescent="0.25">
      <c r="A28" s="38">
        <v>22</v>
      </c>
      <c r="B28" s="38">
        <v>1</v>
      </c>
      <c r="C28" s="38">
        <v>1.3</v>
      </c>
      <c r="D28" s="38">
        <v>13</v>
      </c>
      <c r="E28" s="38" t="s">
        <v>191</v>
      </c>
      <c r="F28" s="38" t="s">
        <v>192</v>
      </c>
      <c r="G28" s="21" t="s">
        <v>193</v>
      </c>
      <c r="H28" s="21" t="s">
        <v>194</v>
      </c>
      <c r="I28" s="21">
        <v>1</v>
      </c>
      <c r="J28" s="38" t="s">
        <v>195</v>
      </c>
      <c r="K28" s="38"/>
      <c r="L28" s="38" t="s">
        <v>196</v>
      </c>
      <c r="M28" s="38"/>
      <c r="N28" s="45">
        <v>44306.5</v>
      </c>
      <c r="O28" s="38"/>
      <c r="P28" s="42">
        <v>38806.5</v>
      </c>
      <c r="Q28" s="38" t="s">
        <v>197</v>
      </c>
      <c r="R28" s="38" t="s">
        <v>198</v>
      </c>
    </row>
    <row r="29" spans="1:19" s="20" customFormat="1" ht="200.25" customHeight="1" x14ac:dyDescent="0.25">
      <c r="A29" s="38"/>
      <c r="B29" s="38"/>
      <c r="C29" s="38"/>
      <c r="D29" s="38"/>
      <c r="E29" s="38"/>
      <c r="F29" s="38"/>
      <c r="G29" s="21" t="s">
        <v>199</v>
      </c>
      <c r="H29" s="21" t="s">
        <v>200</v>
      </c>
      <c r="I29" s="24" t="s">
        <v>201</v>
      </c>
      <c r="J29" s="38"/>
      <c r="K29" s="38"/>
      <c r="L29" s="38"/>
      <c r="M29" s="38"/>
      <c r="N29" s="45"/>
      <c r="O29" s="38"/>
      <c r="P29" s="42"/>
      <c r="Q29" s="38"/>
      <c r="R29" s="38"/>
    </row>
    <row r="30" spans="1:19" ht="156" customHeight="1" x14ac:dyDescent="0.25">
      <c r="A30" s="21">
        <v>23</v>
      </c>
      <c r="B30" s="21">
        <v>3</v>
      </c>
      <c r="C30" s="21">
        <v>1</v>
      </c>
      <c r="D30" s="21">
        <v>13</v>
      </c>
      <c r="E30" s="21" t="s">
        <v>202</v>
      </c>
      <c r="F30" s="21" t="s">
        <v>203</v>
      </c>
      <c r="G30" s="21" t="s">
        <v>204</v>
      </c>
      <c r="H30" s="21" t="s">
        <v>205</v>
      </c>
      <c r="I30" s="24" t="s">
        <v>206</v>
      </c>
      <c r="J30" s="21" t="s">
        <v>207</v>
      </c>
      <c r="K30" s="30"/>
      <c r="L30" s="25" t="s">
        <v>196</v>
      </c>
      <c r="M30" s="27"/>
      <c r="N30" s="27">
        <v>68975.360000000001</v>
      </c>
      <c r="O30" s="27"/>
      <c r="P30" s="27">
        <v>68975.360000000001</v>
      </c>
      <c r="Q30" s="21" t="s">
        <v>208</v>
      </c>
      <c r="R30" s="21" t="s">
        <v>209</v>
      </c>
      <c r="S30" s="1"/>
    </row>
    <row r="31" spans="1:19" ht="134.25" customHeight="1" x14ac:dyDescent="0.25">
      <c r="A31" s="21">
        <v>24</v>
      </c>
      <c r="B31" s="21">
        <v>6</v>
      </c>
      <c r="C31" s="21">
        <v>1</v>
      </c>
      <c r="D31" s="21">
        <v>6</v>
      </c>
      <c r="E31" s="21" t="s">
        <v>210</v>
      </c>
      <c r="F31" s="21" t="s">
        <v>211</v>
      </c>
      <c r="G31" s="21" t="s">
        <v>176</v>
      </c>
      <c r="H31" s="21" t="s">
        <v>212</v>
      </c>
      <c r="I31" s="24" t="s">
        <v>213</v>
      </c>
      <c r="J31" s="21" t="s">
        <v>214</v>
      </c>
      <c r="K31" s="28"/>
      <c r="L31" s="25" t="s">
        <v>41</v>
      </c>
      <c r="M31" s="27"/>
      <c r="N31" s="31">
        <v>61830.73</v>
      </c>
      <c r="O31" s="27"/>
      <c r="P31" s="27">
        <v>53710.75</v>
      </c>
      <c r="Q31" s="16" t="s">
        <v>215</v>
      </c>
      <c r="R31" s="21" t="s">
        <v>216</v>
      </c>
      <c r="S31" s="1"/>
    </row>
    <row r="32" spans="1:19" s="20" customFormat="1" ht="165" x14ac:dyDescent="0.25">
      <c r="A32" s="21">
        <v>25</v>
      </c>
      <c r="B32" s="21">
        <v>6</v>
      </c>
      <c r="C32" s="21">
        <v>1.3</v>
      </c>
      <c r="D32" s="21">
        <v>13</v>
      </c>
      <c r="E32" s="21" t="s">
        <v>217</v>
      </c>
      <c r="F32" s="21" t="s">
        <v>218</v>
      </c>
      <c r="G32" s="21" t="s">
        <v>219</v>
      </c>
      <c r="H32" s="21" t="s">
        <v>220</v>
      </c>
      <c r="I32" s="24" t="s">
        <v>221</v>
      </c>
      <c r="J32" s="21" t="s">
        <v>222</v>
      </c>
      <c r="K32" s="25"/>
      <c r="L32" s="25" t="s">
        <v>173</v>
      </c>
      <c r="M32" s="27"/>
      <c r="N32" s="27">
        <v>35347</v>
      </c>
      <c r="O32" s="27"/>
      <c r="P32" s="27">
        <v>26747</v>
      </c>
      <c r="Q32" s="21" t="s">
        <v>223</v>
      </c>
      <c r="R32" s="21" t="s">
        <v>224</v>
      </c>
    </row>
    <row r="33" spans="1:19" s="20" customFormat="1" ht="108" customHeight="1" x14ac:dyDescent="0.25">
      <c r="A33" s="38">
        <v>26</v>
      </c>
      <c r="B33" s="38">
        <v>6</v>
      </c>
      <c r="C33" s="38">
        <v>1</v>
      </c>
      <c r="D33" s="38">
        <v>6</v>
      </c>
      <c r="E33" s="38" t="s">
        <v>225</v>
      </c>
      <c r="F33" s="38" t="s">
        <v>226</v>
      </c>
      <c r="G33" s="21" t="s">
        <v>227</v>
      </c>
      <c r="H33" s="21" t="s">
        <v>228</v>
      </c>
      <c r="I33" s="21" t="s">
        <v>229</v>
      </c>
      <c r="J33" s="38" t="s">
        <v>230</v>
      </c>
      <c r="K33" s="38"/>
      <c r="L33" s="38" t="s">
        <v>41</v>
      </c>
      <c r="M33" s="38"/>
      <c r="N33" s="42">
        <v>16754.560000000001</v>
      </c>
      <c r="O33" s="38"/>
      <c r="P33" s="44">
        <v>13059.28</v>
      </c>
      <c r="Q33" s="38" t="s">
        <v>114</v>
      </c>
      <c r="R33" s="38" t="s">
        <v>231</v>
      </c>
    </row>
    <row r="34" spans="1:19" ht="98.25" customHeight="1" x14ac:dyDescent="0.25">
      <c r="A34" s="38"/>
      <c r="B34" s="38"/>
      <c r="C34" s="38"/>
      <c r="D34" s="38"/>
      <c r="E34" s="38"/>
      <c r="F34" s="38"/>
      <c r="G34" s="21" t="s">
        <v>127</v>
      </c>
      <c r="H34" s="21" t="s">
        <v>232</v>
      </c>
      <c r="I34" s="24" t="s">
        <v>233</v>
      </c>
      <c r="J34" s="38"/>
      <c r="K34" s="38"/>
      <c r="L34" s="38"/>
      <c r="M34" s="38"/>
      <c r="N34" s="38"/>
      <c r="O34" s="38"/>
      <c r="P34" s="44"/>
      <c r="Q34" s="38"/>
      <c r="R34" s="38"/>
      <c r="S34" s="1"/>
    </row>
    <row r="35" spans="1:19" ht="243.75" customHeight="1" x14ac:dyDescent="0.25">
      <c r="A35" s="21">
        <v>27</v>
      </c>
      <c r="B35" s="21">
        <v>6</v>
      </c>
      <c r="C35" s="21">
        <v>5</v>
      </c>
      <c r="D35" s="21">
        <v>11</v>
      </c>
      <c r="E35" s="21" t="s">
        <v>234</v>
      </c>
      <c r="F35" s="21" t="s">
        <v>235</v>
      </c>
      <c r="G35" s="21" t="s">
        <v>127</v>
      </c>
      <c r="H35" s="21" t="s">
        <v>232</v>
      </c>
      <c r="I35" s="24" t="s">
        <v>236</v>
      </c>
      <c r="J35" s="21" t="s">
        <v>237</v>
      </c>
      <c r="K35" s="25"/>
      <c r="L35" s="25" t="s">
        <v>41</v>
      </c>
      <c r="M35" s="27"/>
      <c r="N35" s="27">
        <v>41869.46</v>
      </c>
      <c r="O35" s="27"/>
      <c r="P35" s="27">
        <v>33935.46</v>
      </c>
      <c r="Q35" s="21" t="s">
        <v>238</v>
      </c>
      <c r="R35" s="21" t="s">
        <v>239</v>
      </c>
      <c r="S35" s="1"/>
    </row>
    <row r="36" spans="1:19" ht="152.25" customHeight="1" x14ac:dyDescent="0.25">
      <c r="A36" s="38">
        <v>28</v>
      </c>
      <c r="B36" s="38">
        <v>6</v>
      </c>
      <c r="C36" s="38">
        <v>5</v>
      </c>
      <c r="D36" s="38">
        <v>11</v>
      </c>
      <c r="E36" s="38" t="s">
        <v>240</v>
      </c>
      <c r="F36" s="38" t="s">
        <v>241</v>
      </c>
      <c r="G36" s="21" t="s">
        <v>176</v>
      </c>
      <c r="H36" s="21" t="s">
        <v>242</v>
      </c>
      <c r="I36" s="32" t="s">
        <v>243</v>
      </c>
      <c r="J36" s="38" t="s">
        <v>244</v>
      </c>
      <c r="K36" s="38"/>
      <c r="L36" s="38" t="s">
        <v>41</v>
      </c>
      <c r="M36" s="38"/>
      <c r="N36" s="42">
        <v>36900</v>
      </c>
      <c r="O36" s="38"/>
      <c r="P36" s="42">
        <v>36000</v>
      </c>
      <c r="Q36" s="43" t="s">
        <v>140</v>
      </c>
      <c r="R36" s="38" t="s">
        <v>245</v>
      </c>
      <c r="S36" s="1"/>
    </row>
    <row r="37" spans="1:19" ht="129.75" customHeight="1" x14ac:dyDescent="0.25">
      <c r="A37" s="38"/>
      <c r="B37" s="38"/>
      <c r="C37" s="38"/>
      <c r="D37" s="38"/>
      <c r="E37" s="38"/>
      <c r="F37" s="38"/>
      <c r="G37" s="31" t="s">
        <v>204</v>
      </c>
      <c r="H37" s="21" t="s">
        <v>205</v>
      </c>
      <c r="I37" s="24" t="s">
        <v>246</v>
      </c>
      <c r="J37" s="38"/>
      <c r="K37" s="38"/>
      <c r="L37" s="38"/>
      <c r="M37" s="38"/>
      <c r="N37" s="38"/>
      <c r="O37" s="38"/>
      <c r="P37" s="38"/>
      <c r="Q37" s="43"/>
      <c r="R37" s="38"/>
      <c r="S37" s="1"/>
    </row>
    <row r="38" spans="1:19" ht="73.5" customHeight="1" x14ac:dyDescent="0.25">
      <c r="A38" s="38">
        <v>29</v>
      </c>
      <c r="B38" s="38">
        <v>6</v>
      </c>
      <c r="C38" s="38">
        <v>1</v>
      </c>
      <c r="D38" s="38">
        <v>13</v>
      </c>
      <c r="E38" s="38" t="s">
        <v>247</v>
      </c>
      <c r="F38" s="38" t="s">
        <v>248</v>
      </c>
      <c r="G38" s="21" t="s">
        <v>204</v>
      </c>
      <c r="H38" s="21" t="s">
        <v>249</v>
      </c>
      <c r="I38" s="21" t="s">
        <v>250</v>
      </c>
      <c r="J38" s="38" t="s">
        <v>251</v>
      </c>
      <c r="K38" s="38"/>
      <c r="L38" s="38" t="s">
        <v>50</v>
      </c>
      <c r="M38" s="38"/>
      <c r="N38" s="42">
        <v>18549</v>
      </c>
      <c r="O38" s="38"/>
      <c r="P38" s="42">
        <v>15715</v>
      </c>
      <c r="Q38" s="38" t="s">
        <v>252</v>
      </c>
      <c r="R38" s="38" t="s">
        <v>253</v>
      </c>
      <c r="S38" s="1"/>
    </row>
    <row r="39" spans="1:19" ht="53.25" customHeight="1" x14ac:dyDescent="0.25">
      <c r="A39" s="38"/>
      <c r="B39" s="38"/>
      <c r="C39" s="38"/>
      <c r="D39" s="38"/>
      <c r="E39" s="38"/>
      <c r="F39" s="38"/>
      <c r="G39" s="21" t="s">
        <v>193</v>
      </c>
      <c r="H39" s="21" t="s">
        <v>194</v>
      </c>
      <c r="I39" s="24" t="s">
        <v>254</v>
      </c>
      <c r="J39" s="38"/>
      <c r="K39" s="38"/>
      <c r="L39" s="38"/>
      <c r="M39" s="38"/>
      <c r="N39" s="38"/>
      <c r="O39" s="38"/>
      <c r="P39" s="38"/>
      <c r="Q39" s="38"/>
      <c r="R39" s="38"/>
      <c r="S39" s="1"/>
    </row>
    <row r="40" spans="1:19" s="20" customFormat="1" ht="85.5" customHeight="1" x14ac:dyDescent="0.25">
      <c r="A40" s="38">
        <v>30</v>
      </c>
      <c r="B40" s="38">
        <v>6</v>
      </c>
      <c r="C40" s="38">
        <v>5</v>
      </c>
      <c r="D40" s="38">
        <v>11</v>
      </c>
      <c r="E40" s="43" t="s">
        <v>255</v>
      </c>
      <c r="F40" s="38" t="s">
        <v>256</v>
      </c>
      <c r="G40" s="21" t="s">
        <v>176</v>
      </c>
      <c r="H40" s="21" t="s">
        <v>257</v>
      </c>
      <c r="I40" s="21" t="s">
        <v>229</v>
      </c>
      <c r="J40" s="38" t="s">
        <v>258</v>
      </c>
      <c r="K40" s="38"/>
      <c r="L40" s="38" t="s">
        <v>41</v>
      </c>
      <c r="M40" s="38"/>
      <c r="N40" s="42">
        <v>56645</v>
      </c>
      <c r="O40" s="38"/>
      <c r="P40" s="42">
        <v>51045</v>
      </c>
      <c r="Q40" s="38" t="s">
        <v>259</v>
      </c>
      <c r="R40" s="38" t="s">
        <v>260</v>
      </c>
    </row>
    <row r="41" spans="1:19" ht="71.25" customHeight="1" x14ac:dyDescent="0.25">
      <c r="A41" s="38"/>
      <c r="B41" s="38"/>
      <c r="C41" s="38"/>
      <c r="D41" s="38"/>
      <c r="E41" s="43"/>
      <c r="F41" s="38"/>
      <c r="G41" s="21" t="s">
        <v>261</v>
      </c>
      <c r="H41" s="21" t="s">
        <v>262</v>
      </c>
      <c r="I41" s="24" t="s">
        <v>263</v>
      </c>
      <c r="J41" s="38"/>
      <c r="K41" s="38"/>
      <c r="L41" s="38"/>
      <c r="M41" s="38"/>
      <c r="N41" s="38"/>
      <c r="O41" s="38"/>
      <c r="P41" s="38"/>
      <c r="Q41" s="38"/>
      <c r="R41" s="38"/>
      <c r="S41" s="1"/>
    </row>
    <row r="42" spans="1:19" s="20" customFormat="1" ht="90" x14ac:dyDescent="0.25">
      <c r="A42" s="21">
        <v>31</v>
      </c>
      <c r="B42" s="21">
        <v>4</v>
      </c>
      <c r="C42" s="21">
        <v>1</v>
      </c>
      <c r="D42" s="21">
        <v>13</v>
      </c>
      <c r="E42" s="21" t="s">
        <v>264</v>
      </c>
      <c r="F42" s="21" t="s">
        <v>265</v>
      </c>
      <c r="G42" s="21" t="s">
        <v>204</v>
      </c>
      <c r="H42" s="21" t="s">
        <v>266</v>
      </c>
      <c r="I42" s="24" t="s">
        <v>267</v>
      </c>
      <c r="J42" s="21" t="s">
        <v>268</v>
      </c>
      <c r="K42" s="25"/>
      <c r="L42" s="25" t="s">
        <v>196</v>
      </c>
      <c r="M42" s="27"/>
      <c r="N42" s="27">
        <v>7377.1</v>
      </c>
      <c r="O42" s="27"/>
      <c r="P42" s="27">
        <v>5257.1</v>
      </c>
      <c r="Q42" s="21" t="s">
        <v>269</v>
      </c>
      <c r="R42" s="21" t="s">
        <v>270</v>
      </c>
    </row>
    <row r="43" spans="1:19" ht="150" x14ac:dyDescent="0.25">
      <c r="A43" s="21">
        <v>32</v>
      </c>
      <c r="B43" s="21">
        <v>6</v>
      </c>
      <c r="C43" s="21">
        <v>1.3</v>
      </c>
      <c r="D43" s="21">
        <v>13</v>
      </c>
      <c r="E43" s="21" t="s">
        <v>271</v>
      </c>
      <c r="F43" s="21" t="s">
        <v>272</v>
      </c>
      <c r="G43" s="21" t="s">
        <v>219</v>
      </c>
      <c r="H43" s="21" t="s">
        <v>220</v>
      </c>
      <c r="I43" s="24" t="s">
        <v>273</v>
      </c>
      <c r="J43" s="21" t="s">
        <v>274</v>
      </c>
      <c r="K43" s="30"/>
      <c r="L43" s="25" t="s">
        <v>173</v>
      </c>
      <c r="M43" s="27"/>
      <c r="N43" s="27">
        <v>47831.09</v>
      </c>
      <c r="O43" s="27"/>
      <c r="P43" s="27">
        <v>39972.089999999997</v>
      </c>
      <c r="Q43" s="21" t="s">
        <v>275</v>
      </c>
      <c r="R43" s="21" t="s">
        <v>276</v>
      </c>
      <c r="S43" s="1"/>
    </row>
    <row r="44" spans="1:19" ht="113.25" customHeight="1" x14ac:dyDescent="0.25">
      <c r="A44" s="21">
        <v>33</v>
      </c>
      <c r="B44" s="21">
        <v>6</v>
      </c>
      <c r="C44" s="21">
        <v>5</v>
      </c>
      <c r="D44" s="21">
        <v>11</v>
      </c>
      <c r="E44" s="21" t="s">
        <v>277</v>
      </c>
      <c r="F44" s="21" t="s">
        <v>278</v>
      </c>
      <c r="G44" s="21" t="s">
        <v>176</v>
      </c>
      <c r="H44" s="21" t="s">
        <v>257</v>
      </c>
      <c r="I44" s="24" t="s">
        <v>279</v>
      </c>
      <c r="J44" s="21" t="s">
        <v>280</v>
      </c>
      <c r="K44" s="30"/>
      <c r="L44" s="25" t="s">
        <v>173</v>
      </c>
      <c r="M44" s="27"/>
      <c r="N44" s="27">
        <v>6298.5</v>
      </c>
      <c r="O44" s="27"/>
      <c r="P44" s="27">
        <v>5416.5</v>
      </c>
      <c r="Q44" s="21" t="s">
        <v>275</v>
      </c>
      <c r="R44" s="21" t="s">
        <v>276</v>
      </c>
    </row>
    <row r="45" spans="1:19" ht="180" x14ac:dyDescent="0.25">
      <c r="A45" s="21">
        <v>34</v>
      </c>
      <c r="B45" s="21">
        <v>6</v>
      </c>
      <c r="C45" s="21">
        <v>1</v>
      </c>
      <c r="D45" s="21">
        <v>13</v>
      </c>
      <c r="E45" s="21" t="s">
        <v>281</v>
      </c>
      <c r="F45" s="21" t="s">
        <v>282</v>
      </c>
      <c r="G45" s="21" t="s">
        <v>227</v>
      </c>
      <c r="H45" s="21" t="s">
        <v>242</v>
      </c>
      <c r="I45" s="24" t="s">
        <v>283</v>
      </c>
      <c r="J45" s="21" t="s">
        <v>284</v>
      </c>
      <c r="K45" s="30"/>
      <c r="L45" s="25" t="s">
        <v>41</v>
      </c>
      <c r="M45" s="27"/>
      <c r="N45" s="27">
        <v>6599.99</v>
      </c>
      <c r="O45" s="27"/>
      <c r="P45" s="27">
        <v>6599.99</v>
      </c>
      <c r="Q45" s="21" t="s">
        <v>140</v>
      </c>
      <c r="R45" s="21" t="s">
        <v>245</v>
      </c>
    </row>
    <row r="47" spans="1:19" x14ac:dyDescent="0.25">
      <c r="M47" s="39" t="s">
        <v>285</v>
      </c>
      <c r="N47" s="40"/>
      <c r="O47" s="41" t="s">
        <v>286</v>
      </c>
      <c r="P47" s="41"/>
    </row>
    <row r="48" spans="1:19" x14ac:dyDescent="0.25">
      <c r="M48" s="33" t="s">
        <v>287</v>
      </c>
      <c r="N48" s="33" t="s">
        <v>288</v>
      </c>
      <c r="O48" s="33" t="s">
        <v>287</v>
      </c>
      <c r="P48" s="33" t="s">
        <v>288</v>
      </c>
    </row>
    <row r="49" spans="12:16" x14ac:dyDescent="0.25">
      <c r="L49" s="34" t="s">
        <v>289</v>
      </c>
      <c r="M49" s="35">
        <v>5</v>
      </c>
      <c r="N49" s="36">
        <v>445000</v>
      </c>
      <c r="O49" s="37">
        <v>29</v>
      </c>
      <c r="P49" s="36">
        <f>P45+P44+P43+P42+P40+P38+P36+P35+P33+P32+P31+P30+P28+P27+P26+O22+O21+O20+O19+O18+O17+O16+O15+O14+O13+O12+O11+O10+O9</f>
        <v>834868.21</v>
      </c>
    </row>
    <row r="50" spans="12:16" x14ac:dyDescent="0.25">
      <c r="L50" s="34" t="s">
        <v>290</v>
      </c>
      <c r="M50" s="34"/>
      <c r="N50" s="34"/>
      <c r="O50" s="34"/>
      <c r="P50" s="34"/>
    </row>
  </sheetData>
  <mergeCells count="91">
    <mergeCell ref="M4:N4"/>
    <mergeCell ref="O4:P4"/>
    <mergeCell ref="A4:A5"/>
    <mergeCell ref="B4:B5"/>
    <mergeCell ref="C4:C5"/>
    <mergeCell ref="D4:D5"/>
    <mergeCell ref="E4:E5"/>
    <mergeCell ref="F4:F5"/>
    <mergeCell ref="P28:P29"/>
    <mergeCell ref="Q28:Q29"/>
    <mergeCell ref="Q4:Q5"/>
    <mergeCell ref="R4:R5"/>
    <mergeCell ref="A28:A29"/>
    <mergeCell ref="B28:B29"/>
    <mergeCell ref="C28:C29"/>
    <mergeCell ref="D28:D29"/>
    <mergeCell ref="E28:E29"/>
    <mergeCell ref="F28:F29"/>
    <mergeCell ref="J28:J29"/>
    <mergeCell ref="K28:K29"/>
    <mergeCell ref="G4:G5"/>
    <mergeCell ref="H4:I4"/>
    <mergeCell ref="J4:J5"/>
    <mergeCell ref="K4:L4"/>
    <mergeCell ref="Q33:Q34"/>
    <mergeCell ref="R33:R34"/>
    <mergeCell ref="R28:R29"/>
    <mergeCell ref="A33:A34"/>
    <mergeCell ref="B33:B34"/>
    <mergeCell ref="C33:C34"/>
    <mergeCell ref="D33:D34"/>
    <mergeCell ref="E33:E34"/>
    <mergeCell ref="F33:F34"/>
    <mergeCell ref="J33:J34"/>
    <mergeCell ref="K33:K34"/>
    <mergeCell ref="L33:L34"/>
    <mergeCell ref="L28:L29"/>
    <mergeCell ref="M28:M29"/>
    <mergeCell ref="N28:N29"/>
    <mergeCell ref="O28:O29"/>
    <mergeCell ref="F36:F37"/>
    <mergeCell ref="M33:M34"/>
    <mergeCell ref="N33:N34"/>
    <mergeCell ref="O33:O34"/>
    <mergeCell ref="P33:P34"/>
    <mergeCell ref="A36:A37"/>
    <mergeCell ref="B36:B37"/>
    <mergeCell ref="C36:C37"/>
    <mergeCell ref="D36:D37"/>
    <mergeCell ref="E36:E37"/>
    <mergeCell ref="P36:P37"/>
    <mergeCell ref="Q36:Q37"/>
    <mergeCell ref="R36:R37"/>
    <mergeCell ref="A38:A39"/>
    <mergeCell ref="B38:B39"/>
    <mergeCell ref="C38:C39"/>
    <mergeCell ref="D38:D39"/>
    <mergeCell ref="E38:E39"/>
    <mergeCell ref="F38:F39"/>
    <mergeCell ref="J38:J39"/>
    <mergeCell ref="J36:J37"/>
    <mergeCell ref="K36:K37"/>
    <mergeCell ref="L36:L37"/>
    <mergeCell ref="M36:M37"/>
    <mergeCell ref="N36:N37"/>
    <mergeCell ref="O36:O37"/>
    <mergeCell ref="Q38:Q39"/>
    <mergeCell ref="R38:R39"/>
    <mergeCell ref="A40:A41"/>
    <mergeCell ref="B40:B41"/>
    <mergeCell ref="C40:C41"/>
    <mergeCell ref="D40:D41"/>
    <mergeCell ref="E40:E41"/>
    <mergeCell ref="F40:F41"/>
    <mergeCell ref="J40:J41"/>
    <mergeCell ref="K40:K41"/>
    <mergeCell ref="K38:K39"/>
    <mergeCell ref="L38:L39"/>
    <mergeCell ref="M38:M39"/>
    <mergeCell ref="N38:N39"/>
    <mergeCell ref="O38:O39"/>
    <mergeCell ref="P38:P39"/>
    <mergeCell ref="R40:R41"/>
    <mergeCell ref="M47:N47"/>
    <mergeCell ref="O47:P47"/>
    <mergeCell ref="L40:L41"/>
    <mergeCell ref="M40:M41"/>
    <mergeCell ref="N40:N41"/>
    <mergeCell ref="O40:O41"/>
    <mergeCell ref="P40:P41"/>
    <mergeCell ref="Q40:Q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Śląska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2020-01-15T10:30:41Z</dcterms:created>
  <dcterms:modified xsi:type="dcterms:W3CDTF">2020-01-15T11:35:45Z</dcterms:modified>
</cp:coreProperties>
</file>