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esktop\zmiana PO 2018-2019\"/>
    </mc:Choice>
  </mc:AlternateContent>
  <bookViews>
    <workbookView xWindow="0" yWindow="0" windowWidth="28800" windowHeight="11700"/>
  </bookViews>
  <sheets>
    <sheet name="Pomorski OD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8" i="1" l="1"/>
  <c r="N28" i="1"/>
</calcChain>
</file>

<file path=xl/sharedStrings.xml><?xml version="1.0" encoding="utf-8"?>
<sst xmlns="http://schemas.openxmlformats.org/spreadsheetml/2006/main" count="145" uniqueCount="113">
  <si>
    <t>Plan operacyjny KSOW na lata 2018-2019 (z wyłączeniem działania 8 Plan komunikacyjny) - Pomorski ODR - grudzień 2019</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</si>
  <si>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</si>
  <si>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</si>
  <si>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</si>
  <si>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</si>
  <si>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</si>
  <si>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</si>
  <si>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</si>
  <si>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</si>
  <si>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</si>
  <si>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</si>
  <si>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</si>
  <si>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</si>
  <si>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</si>
  <si>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</si>
  <si>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</si>
  <si>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</si>
  <si>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</si>
  <si>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</si>
  <si>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</si>
  <si>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</si>
  <si>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</si>
  <si>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</si>
  <si>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</si>
  <si>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</si>
  <si>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</si>
  <si>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</si>
  <si>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</si>
  <si>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</si>
  <si>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</si>
  <si>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</si>
  <si>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</si>
  <si>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</si>
  <si>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</si>
  <si>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</si>
  <si>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"Innowacje w przedsiębiorczości na obszarach wiejskich - działania na rzecz powstania grupy operacyjnej"</t>
  </si>
  <si>
    <t>Głównym celem operacji jest stworzenie dogodnych warunków do powstania grupy operacyjnej pracującej na rzecz wzrostu świadomości społeczeństwa wiejskiego. Potencjalna grupa ma skupiać rolników, przedsiębiorców oraz przedstawicieli jednostek naukowo-badawczych. Wśród celów szczegółowych operacji należy wymienić:
1. Wzrost świadomości środowiska wiejskiego, wspieranie transferu wiedzy, wspieranie transferu innowacji na obszarach wiejskich, wymianę wiedzy w zakresie łańcucha dostaw żywności.
2. Wspieranie  innowacyjnych działań w zakresie RHD i MLO jako elementu poprawy rentowności gospodarstw wiejskich. Operacja ma pomóc w nawiązaniu kontaktów, współpracy oraz przedstawieniu innowacyjnych rozwiązań społeczeństwu wiejskiemu.</t>
  </si>
  <si>
    <t>Seminarium z wyjazdem studyjnym, punkt informacyjny na  targach, ulotka, informacje  i publikacje w internecie</t>
  </si>
  <si>
    <t>Liczba uczestników operacji (seminarium/wyjazd studyjny)</t>
  </si>
  <si>
    <t>72/49</t>
  </si>
  <si>
    <t xml:space="preserve">Grupę docelową przedmiotowej operacji stanowić będą głównie przedsiębiorcy, rolnicy  prowadzący lub zamierzający rozpocząć prowadzenie sprzedaży produktów w ramach: rolniczego handlu detalicznego, sprzedaży bezpośredniej oraz Marginalnej Ograniczonej Lokalnej (MOL). Liczebność grupy odbiorców uzależniona jest od formy realizacji operacji. W ramach organizowanego seminarium  oraz wyjazdu studyjnego planuje się udział około  80 uczestników. </t>
  </si>
  <si>
    <t>IV</t>
  </si>
  <si>
    <t>Pomorski Ośrodek Doradztwa Rolniczego w Lubaniu</t>
  </si>
  <si>
    <t>Lubań, ul. Tadeusza Maderskiego 3    83-422 Nowy Barkoczyn</t>
  </si>
  <si>
    <t xml:space="preserve">Szacowana liczba odwiedzających punkt informacyjny na targach                                 </t>
  </si>
  <si>
    <t>Nakład ulotki</t>
  </si>
  <si>
    <t>Liczba stron internetowych, na których zostanie zamieszczona informacja</t>
  </si>
  <si>
    <t>5</t>
  </si>
  <si>
    <t>"Rolnictwo ekologiczne –innowacje w produkcji  i przetwórstwie na rzecz skracania łańcucha dostaw (POMORSKI EKOFESTIWAL)"</t>
  </si>
  <si>
    <t>Głównym celem operacji jest pomoc w utworzeniu grupy operacyjnej działającej na rzecz wdrażania innowacyjnych metod stosowanych w rolnictwie i przetwórstwie ekologicznym oraz wdrażania projektów innowacyjnych. Grupa skupia przedstawicieli rolników, przedsiębiorców, przedstawicieli  jednostek naukowo-badawczych i innych zgodnie z PROW 2014-2020, działających na rzecz wdrażania projektów innowacyjnych. Służyć ma temu  wymiana wiedzy oraz doświadczeń pomiędzy podmiotami uczestniczącymi w realizacji operacji. W trakcie realizacji operacji poprzez takie formy jak: seminarium, wydanie publikacji i spotu informacyjno-promującego zostaną podjęte między innymi zadania dotyczące  moderacji powstania grupy operacyjnej.  Zapoznanie producentów, przetwórców, doradców, specjalistów i pracowników naukowych bądź z instytucji działających na rzecz rozwoju rolnictwa ekologicznego z innowacyjnymi rozwiązaniami, umożliwi  uczestnikom wymianę fachowej wiedzy oraz dobrych praktyk w zakresie wdrażania innowacji w rolnictwie i na obszarach wiejskich, oraz pomoże w opracowaniu wniosku o dofinasowanie w zakresie działania „Współpraca” PROW. Równie ważna dla organizatorów jest integracja środowiska, nawiązanie kontaktów. Aby doszło do utworzenia grupy operacyjnej potrzebna jest możliwość poznania się potencjalnych jej członków,  stworzenia relacji oraz potrzeby wspólnych działań w zakresie wdrażania innowacji w atmosferze odpowiedniej moderacji poprzez brokera innowacji.</t>
  </si>
  <si>
    <t>Szkolenie, plakat, broszura, film promocyjny</t>
  </si>
  <si>
    <t>Liczba uczestników operacji</t>
  </si>
  <si>
    <t>80 (+ 1 osoba jako wolny słuchacz)</t>
  </si>
  <si>
    <t>Grupa docelowa będzie się składała z rolników, producentów, przedsiębiorców, członków stowarzyszenia, doradców i specjalistów ODR-ów oraz przedstawicieli instytucji naukowo-badawczych. Łącznie 80 uczestników seminarium (rolników, producentów, przedsiębiorców, członków stowarzyszenia, doradców i specjalistów ODR-ów oraz przedstawicieli instytucji naukowo-badawczych). Dodatkowo pośrednią grupą będą konsumenci żywności ekologicznej ( około 1000 osób/ dziennie odwiedzających Gdański Bazar Natury, do tego w zależności od miejsca telebimu: od 600 000 widowni/kontaktów i więcej– w ciągu 14 dni na jednym telebimie - widownia spotów reklamowych)</t>
  </si>
  <si>
    <t>I-IV</t>
  </si>
  <si>
    <t>Nakład plakatu</t>
  </si>
  <si>
    <t>Nakład broszury</t>
  </si>
  <si>
    <t>Film informacyjno - promocyjny</t>
  </si>
  <si>
    <t>1</t>
  </si>
  <si>
    <t xml:space="preserve">„Zielone Agro Show – innowacje w produkcji bydła" </t>
  </si>
  <si>
    <t>Głównym celem operacji jest pomoc w utworzeniu grupy operacyjnej w zakresie produkcji zwierzęcej – bydło oraz w opracowaniu przez nią wniosku o dofinansowanie. Służyć ma temu ma  wymiana wiedzy oraz doświadczeń pomiędzy podmiotami uczestniczącymi w realizacji operacji. W trakcie wyjazdu studyjnego zostaną podjęte miedzy innymi zadania dotyczące  moderacji powstania grupy operacyjnej oraz zapoznanie się z doświadczeniami hodowców z innego regionu polski w zakresie tworzenia przez grupy operacyjne wniosków o dofinansowanie działań innowacyjnych. Zapoznanie hodowców, doradców, specjalistów i pracowników naukowych z innowacyjnymi rozwiązaniami stosowanymi w zakresie hodowli bydła. Umożliwi to uczestnikom wymianę fachowej wiedzy oraz dobrych praktyk w zakresie wdrażania innowacji w rolnictwie i na obszarach wiejskich, oraz pomoże w opracowaniu wniosku o dofinasowanie w zakresie działania „Współpraca” PROW. Równie ważna dla organizatorów jest integracja środowiska. Aby doszło do utworzenia grupy operacyjnej potrzebna jest możliwość poznania się potencjalnych jej członków,  stworzenia relacji oraz potrzeby wspólnych działań w zakresie wdrażania innowacji w atmosferze odpowiedniej moderacji poprzez brokera innowacji. Dodatkowo bardzo ważnym elementem w rozpowszechnianiu wiedzy na temat innowacji oraz działania „Współpraca” są doradcy i specjaliści PODR w Lubaniu którzy zdobywając wiedze na ten temat rozpowszechniają ją wśród innych rolników nie biorących udziału w wyjeździe studyjnym. Zielone Agro Show sprzyja nabyciu wiedzy i umiejętności praktycznych związanych z hodowlą zwierząt, oraz z pozyskiwaniem paszy objętościowej z użytków zielonych. Istnieje możliwość wzięcia udziału w efektownych pokazach maszyn podczas pracy, użytkowanych do zbioru zielonki, wspólny wyjazd rolników, doradców oraz kadry naukowej ma być inspiracją  do podjęcia i wdrożenia działań innowacyjnych.</t>
  </si>
  <si>
    <t>Wyjazd studyjny</t>
  </si>
  <si>
    <t>35</t>
  </si>
  <si>
    <t>Grupa docelowa będzie się składała z rolników, przedsiębiorców, członków grup producenckich, doradców i specjalistów ODR-ów oraz naukowców z Uniwersytetu Technologiczno-Przyrodniczego w Bydgoszczy i/lub Uniwersytetu Przyrodniczego w Poznaniu; 22 rolników (w tym członków grupy producenckiej); 11 doradców i/lub specjalistów; 2 naukowców z Uniwersytetu Technologiczno-Przyrodniczego w Bydgoszczy i/lub Uniwersytetu Przyrodniczy w Poznaniu</t>
  </si>
  <si>
    <t>I-II</t>
  </si>
  <si>
    <t>"INNOWACJE W PRZEDSIĘBIORCZOŚCI NA OBSZARACH WIEJSKICH – UTWORZENIE POTENCJALNEJ GRUPY"</t>
  </si>
  <si>
    <t>Działanie na rzecz stworzenia grupy operacyjnej  poprzez organizacje wyjazdu w ramach którego zostaną przeprowadzone warsztaty szkoleniowe z moderatorami SIR. Operacja przyczyni się  do rozwiązania problemu stagnacji, wspierania i  rozwoju innowacyjnych działań gospodarczych oraz innowacji w rolnictwie, wzrostu zatrudnienia i poprawę jakości życia mieszkańców obszarów wiejskich. Kreowanie przedsiębiorczych postaw i motywowanie do podejmowania działań związanych z uruchomieniem dodatkowej działalności gospodarczej, umożliwi stworzenie miejsc pracy, podniesie rentowność gospodarstw rolnych. Wyjazd szkoleniowy jest doskonałą formą aktywizacji mieszkańców obszarów wiejskich, sprzyja wymianie doświadczeń i możliwości powstania grup operacyjnych, a także umożliwi  poszukiwanie partnerów KSOW do współpracy w ramach działania „Współpraca”, o którym mowa w art. 3 ust.1 pkt. 13 ustawy o wspieraniu rozwoju obszarów wiejskich z udziałem środków EFRROW w ramach PROW na lata 2014-2020.</t>
  </si>
  <si>
    <t>Warsztaty z wyjazdem studyjnym</t>
  </si>
  <si>
    <t>30</t>
  </si>
  <si>
    <t xml:space="preserve">Wybór grupy docelowej ma na celu rozpowszechnienie idei przedsiębiorczości wśród mieszkańców terenów wiejskich, tworzenia na obszarach wiejskich nowych miejsc pracy poza rolnictwem. Operacja przyczyni się do promocji innowacyjnych rozwiązań i przedsięwzięć gospodarczych. Uczestnicy zdobędą wiedzę z zakresu małej przedsiębiorczości na obszarach wiejskich, w tym z turystyki wiejskiej. Poznają różne formy usług, zakresy usług i zajęć oferowanych przez gospodarstwa rolne, agroturystyczne i zagrody edukacyjne, funkcjonujące w województwie dolnośląskim. Poznają sposoby wytwarzania i sprzedaży bezpośredniej produktów nieprzetworzonych i przetworzonych, promocji produktów lokalnych i tradycyjnych. Zdobędą wiedzę z zakresu metod aktywizowania społeczności wiejskiej na przykładzie lokalnej grupy działania (LGD Partnerstwo Ducha Gór). Grupę docelową będą tworzyły następujące podmioty: rolnicy – 16 osób ; doradcy/specjaliści – 4 osoby (w tym moderator SIR - 1), przedsiębiorcy – 5 osób;  mieszkańcy obszarów wiejskich – 5 osób . Grupa będzie liczyła 30 osób. Dobór uczestników jest odpowiedniemu składowi utworzenia grupy operacyjnej. Taki dobór będzie najlepszym rozwiązaniem do utworzenia takiej grupy. </t>
  </si>
  <si>
    <t>Działania na rzecz powstania potencjalnej grupy operacyjnej w zakresie produkcji, marketingu i sprzedaży produktów pszczelich</t>
  </si>
  <si>
    <t xml:space="preserve">Powstanie potencjalnej grupy operacyjnej zajmującej się działaniami zmierzającymi do zwiększenia rentowności produkcji pszczelarskiej poprzez zdiagnozowanie problemów i wdrożenia wypracowanych rozwiązań w praktyce:                                                                                                            a) nawiązanie współpracy z naukowcami i innymi podmiotami które mogą uczestniczyć w działaniu Współpraca i wyposażenie uczestników projektu w wiedzę dotyczącą pozyskiwania nowych produktów pszczelich maj 2018
b) seminarium na temat „Promocja produktów pszczelich” – 50 osób - czerwiec 2018
c) wyjazd studyjny - poznanie dobrych przykładów współpracy funkcjonujących w innych regionach kraju w tym wdrażania innowacji przez grupy operacyjne na terenie woj. lubelskiego, dzielenie się wiedzą i doświadczeniem związanym z produkcją pszczelarską  – 30 osób  - wrzesień 2018
d) opracowanie broszury „Promocja produktów pszczelich”
e) działania na rzecz powstania grupy operacyjnej moderowane przez Pana mgr inż Leszka Pękalę, który przejął rolę brokera innowacji
</t>
  </si>
  <si>
    <t>seminarium, wyjazd studyjny, broszura</t>
  </si>
  <si>
    <t>liczba uczestników seminarium</t>
  </si>
  <si>
    <t>50 (+ 22 osoby jako wolni słuchacze)</t>
  </si>
  <si>
    <t xml:space="preserve">
Grupa docelowa wyłoniona w trakcie rekrutacji oparta jest o osoby wymienione w rozporządzeniu „Współpraca”  liczy 50 osób z których 30 osób są to osoby które wezmą udział w wyjeździe studyjnym. Grupa ta została skonstruowana w oparciu o potrzeby merytoryczne oraz funkcjonowanie przyszłej grupy operacyjnej oraz rozporządzenie dotyczące działania „Współpraca”
Grupa docelowa składa się z:
- mieszkańców obszarów wiejskich 
- osób prowadzących gospodarstwa pasieczne
- rolników i członków ich rodzin
- naukowców,
- przedsiębiorców
- przedstawicieli organizacji pozarządowych
</t>
  </si>
  <si>
    <t>II-III</t>
  </si>
  <si>
    <t>Zespół Szkół Rolniczych Centrum Kształcenia Praktycznego im. Józefa Wybickiego w Bolesławowie</t>
  </si>
  <si>
    <t>Bolesławowo 15, 83-250 Skarszewy</t>
  </si>
  <si>
    <t>liczba uczestników wyjazdu studyjnego</t>
  </si>
  <si>
    <t>nakład broszury</t>
  </si>
  <si>
    <t>1200</t>
  </si>
  <si>
    <t>Innowacyjne metody produkcji zwierzęcej, w tym bydła mięsnego w województwie pomorskim</t>
  </si>
  <si>
    <t xml:space="preserve">Celem operacji jest podniesienie wiedzy w zakresie innowacyjnych metod produkcji zwierzęcej, w tym bydła mięsnego wśród 50 uczestników zainteresowanych możliwością współpracy we wdrażaniu innowacyjnych metod produkcji zwierzęcej oraz stymulowanie do takiej współpracy:                                                              - promowanie i rozwój produkcji zwierzęcej, w tym bydła mięsnego na obszarze realizacji poprzez wielopodmiotową współpracę we wdrażaniu innowacyjnych rozwiązań tej produkcji,
- poznanie innowacyjnych i nowych technologii produkcji zwierzęcej oraz roli nauki w transferze wiedzy i innowacji w tym zakresie,
- przedstawienie przykładów dobrych praktyk w zakresie wdrażania innowacji w produkcji zwierzęcej. Przedmiotem operacji jest organizacja 2-dniowej konferencji dla 50 uczestników, w tym 25 rolników, 10 przedsiębiorców, 10 doradców i 5 naukowców. Tematem operacji są innowacyjne metody w zakresie produkcji zwierzęcej, w tym bydła mięsnego w województwie pomorskim.
</t>
  </si>
  <si>
    <t>konferencja</t>
  </si>
  <si>
    <t>liczba uczestników operacji</t>
  </si>
  <si>
    <t>50</t>
  </si>
  <si>
    <t>Grupę docelowa operacji stanowić będą przedstawiciele podmiotów, które mogą wchodzić w skład grup operacyjnych EPI. W każdej konferencji, w każdym województwie udział weźmie 50 uczestników, w tym 25 rolników, 10 przedsiębiorców, 10 doradców i 5 naukowców. Będą to osoby, które prowadzą działalność na terenie województwa pomorskiego lub znają jego specyfikę w zakresie produkcji zwierzęcej. Tak zbudowana grupa docelowa będzie gwarantem odpowiedniej identyfikacji problemów w zakresie produkcji zwierzęcej, przedstawienia możliwości ich rozwiązania oraz zawiązania współpracy podmiotów w tym zakresie.</t>
  </si>
  <si>
    <t>Częstochowskie Stowarzyszenie Rozwoju Małej Przedsiębiorczości</t>
  </si>
  <si>
    <t>ul. Tkacka 5/6, 42-200 Częstochowa</t>
  </si>
  <si>
    <t>Dobre praktyki w zakresie wdrażania innowacji w rolnictwie i na obszarach wiejskich na przykładzie inicjatyw podejmowanych przez rolników czeskich, austriackich i niemieckich</t>
  </si>
  <si>
    <t>Głównym celem operacji jest pomoc w ułatwieniu tworzenia sieci kontaktów i powiązań na rzecz innowacyjności w zakresie różnych form przedsiębiorczości na wsi w oparciu o potencjał gospodarstwa rolnego i wykorzystaniu walorów krajobrazowych i kulturowych. Służyć temu będzie wymiana wiedzy i doświadczeń pomiędzy podmiotami uczestniczącymi w realizacji operacji. Podczas wyjazdu studyjnego grupa zaznajomi się z przetwórstwem i sprzedażą krókich łańcuchów dostaw żywności z gospodarstw rolnych oraz funkcjonowaniem zagród edukacyjnych, gospodarstw opiekuńczych i agroturystycznych na terenie Czech, Austrii i Niemiec, a dodatkowo przedstawiciel SIR i/lub broker innowacji moderować będzie  działania w zakresie informowania uczestników wyjazdu o Sieci na rzecz innowacji w rolnictwie i na obszarach wiejskich (SIR)  oraz o wdrażanym przez Sieć działaniu „Współpraca” w ramach PROW 2014-2020.</t>
  </si>
  <si>
    <t>45</t>
  </si>
  <si>
    <t xml:space="preserve">Grupa docelowa operacji liczyć będzie 45 osób, z województwa pomorskiego, m. in.: rolnicy, przedsiębiorcy związani z branżą turystyczną, doradcy i/lub specjaliści PODR w Lubaniu, przedstawiciele firm wspierających rozwój obszarów wiejskich, przedstawiciele pomorskich uczelni wyższych, przedstawiciel SIR i/lub broker innowacji
</t>
  </si>
  <si>
    <t>Wykorzystanie „Darów Natury” w produkcji i przetwórstwie ekologicznym – współpraca w zakresie wdrażania innowacji i organizacji łańcucha dostaw żywności na obszarach wiejskich</t>
  </si>
  <si>
    <t xml:space="preserve">Głównym celem operacji jest  pomoc w utworzeniu potencjalnej grupy operacyjnej, która działałaby w obszarze innowacyjnych metod stosowanych w przetwórstwie ekologicznym i rolnictwie oraz ułatwienie w tworzeniu sieci powiązań na rzecz innowacyjności. Udział w wyjeździe i warsztatach na miejscu ułatwi wymianę wiedzy oraz dobrych praktyk w zakresie wdrażania innowacji oraz zwiększy aktywizację środowiska w zakresie tworzenia sieci kontaktów. Z pewnością będzie to wspieranie innowacji w rolnictwie i  produkcji żywności  na obszarach wiejskich. Służyć ma temu  wymiana wiedzy oraz doświadczeń pomiędzy podmiotami uczestniczącymi w realizacji operacji. W trakcie realizacji operacji poprzez takie formy jak wykłady, warsztaty, dyskusje, zostaną podjęte między innymi zadania dotyczące  moderacji powstania potencjalnej grupy operacyjnej działającej w kierunku przetwórstwa.  Zapoznanie producentów, przetwórców, doradców, specjalistów i przedstawicieli  instytucji działających na rzecz rozwoju rolnictwa ekologicznego z innowacyjnymi rozwiązaniami, umożliwi  uczestnikom wymianę fachowej wiedzy oraz dobrych praktyk w zakresie wdrażania innowacji w rolnictwie i na obszarach wiejskich. Równie ważna jest integracja środowiska, nawiązanie kontaktów. Aby doszło do utworzenia potencjalnej grupy operacyjnej potrzebna jest możliwość poznania się potencjalnych jej członków,  stworzenia relacji oraz potrzeby wspólnych działań w zakresie wdrażania innowacji w atmosferze odpowiedniej moderacji poprzez brokera innowacji i/lub specjalisty PODR w Lubaniu z zakresu rolnictwa ekologicznego oraz omawiając najważniejsze kryteria i warunki ubiegania się o pomoc finansową, zwłaszcza na działania związane z innowacją na rzecz skracania łańcucha dostaw.
</t>
  </si>
  <si>
    <t>Rolnicy, doradcy i/lub specjaliści PODR, przedsiębiorcy sektora rolno-spożywczego w tym producenci żywności ekologicznej oraz przedstawiciele podmiotów zainteresowanych wdrażaniem innowacji w rolnictwie ekologicznym  i na obszarach wiejskich.</t>
  </si>
  <si>
    <t>III-IV</t>
  </si>
  <si>
    <t xml:space="preserve"> Wspieranie przedsiębiorczości i innowacji na obszarach wiejskich przez podnoszenie poziomu wiedzy i umiejętności w obszarze małego przetwórstwa lokalnego na przykładzie Małopolskiego Szlaku Kulinarnego</t>
  </si>
  <si>
    <t>Operacja ma stworzyć warunki do powstania potencjalnej grupy operacyjnej,  zapoznać grupy uczestników z różnymi formami przedsiębiorczości, a w szczególności wytwarzania produktów lokalnych, tradycyjnych i regionalnych  z  produktów rolnych pochodzących z gospodarstwa rolnika, ich sprzedaży i promocji. Wyjazd studyjny połączony z warsztatami jest doskonałą formą aktywizacji mieszkańców obszarów wiejskich, sprzyja wymianie doświadczeń i możliwości tworzenia sieci kontaktów dla doradców i służb wspierających wdrażanie innowacji na obszarach wiejskich. Uczestnicy mają poznać  innowacyjne rozwiązania gospodarcze, ze szczególnym uwzględnieniem łańcucha żywnościowego na obszarze wiejskim województwa małopolskiego. Ponadto operacja ma na celu pokazanie na przykładzie województwa małopolskiego  procesu budowania i komercjalizacji polskich produktów żywnościowych w powiązaniu z  turystyką wiejską.</t>
  </si>
  <si>
    <t>Grupę docelową wyjazdu studyjnego będą stanowili przedstawiciele branż mających kluczowe znaczenie dla rozwoju obszaru: tj. rolnicy, kwaterodawcy, podmioty gospodarcze, koła gospodyń wiejskich, stowarzyszenia oraz doradcy i specjaliści odr-u. Działanie będzie ogólnodostępne dla podmiotów oraz stowarzyszeń posiadających swoją siedzibę na terenie województwa pomorskiego.</t>
  </si>
  <si>
    <t>Sieciowanie doradztwa, praktyki rolniczej i nauki drogą do rozwiązywania zdiagnozowanych problemów na obszarach wiejskich</t>
  </si>
  <si>
    <t>Celem operacji jest utworzenie pomorskiej sieci doradztwa dla rolników i mieszkańców obszarów wiejskich wspierającej wdrażanie innowacji, zrzeszającej naukowców, producentów rolnych, przedsiębiorców, organizacje samorządowe, rządowe, pozarządowe, samorządy gospodarcze, przedstawicieli doradztwa rolniczego. Wielokierunkowa wymiana wiedzy, informacji i doświadczeń między uczestnikami sieci umożliwi sprawniejsze działanie każdemu z tych podmiotów.</t>
  </si>
  <si>
    <t>Szkolenie</t>
  </si>
  <si>
    <t xml:space="preserve">Liczba uczestników </t>
  </si>
  <si>
    <t>140</t>
  </si>
  <si>
    <t>Przedstawiciele nauki, producenci rolni, przedsiębiorcy, przedstawiciele organizacji samorządowych, rządowych, doradztwa rolniczego, mieszkańcy obszarów wiejskich.</t>
  </si>
  <si>
    <t>Operacje własne</t>
  </si>
  <si>
    <t>Operacje partnerów</t>
  </si>
  <si>
    <t>Liczba</t>
  </si>
  <si>
    <t>Kwota</t>
  </si>
  <si>
    <t>Przed zmianą</t>
  </si>
  <si>
    <t>Po zmianie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</si>
</sst>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zł&quot;* #,##0.00_);_(&quot;zł&quot;* \(#,##0.00\);_(&quot;zł&quot;* &quot;-&quot;??_);_(@_)"/>
    <numFmt numFmtId="165" formatCode="_(* #,##0.00_);_(* \(#,##0.00\);_(* &quot;-&quot;??_);_(@_)"/>
  </numFmts>
  <fonts count="11" x14ac:knownFonts="1">
    <font>
      <sz val="11"/>
      <color theme="1"/>
      <name val="Calibri"/>
      <family val="2"/>
      <charset val="238"/>
      <scheme val="minor"/>
    </font>
    <font>
      <sz val="11"/>
      <color theme="1"/>
      <name val="Calibri"/>
      <family val="2"/>
      <charset val="238"/>
      <scheme val="minor"/>
    </font>
    <font>
      <sz val="10"/>
      <color theme="1"/>
      <name val="Calibri"/>
      <family val="2"/>
      <charset val="238"/>
      <scheme val="minor"/>
    </font>
    <font>
      <b/>
      <sz val="10"/>
      <color theme="1"/>
      <name val="Calibri"/>
      <family val="2"/>
      <charset val="238"/>
      <scheme val="minor"/>
    </font>
    <font>
      <sz val="10"/>
      <color indexed="8"/>
      <name val="Calibri"/>
      <family val="2"/>
      <charset val="238"/>
    </font>
    <font>
      <sz val="10"/>
      <name val="Arial CE"/>
      <charset val="238"/>
    </font>
    <font>
      <sz val="11"/>
      <name val="Calibri"/>
      <family val="2"/>
      <charset val="238"/>
      <scheme val="minor"/>
    </font>
    <font>
      <b/>
      <sz val="11"/>
      <name val="Calibri"/>
      <family val="2"/>
      <charset val="238"/>
      <scheme val="minor"/>
    </font>
    <font>
      <sz val="11"/>
      <name val="Calibri"/>
      <family val="2"/>
      <charset val="238"/>
    </font>
    <font>
      <sz val="10"/>
      <name val="Calibri"/>
      <family val="2"/>
      <charset val="238"/>
      <scheme val="minor"/>
    </font>
    <font>
      <sz val="11"/>
      <name val="Tahoma"/>
      <family val="2"/>
      <charset val="238"/>
    </font>
  </fonts>
  <fills count="3">
    <fill>
      <patternFill patternType="none"/>
    </fill>
    <fill>
      <patternFill patternType="gray125"/>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s>
  <cellStyleXfs count="3">
    <xf numFmtId="0" fontId="0" fillId="0" borderId="0"/>
    <xf numFmtId="165" fontId="1" fillId="0" borderId="0" applyFont="0" applyFill="0" applyBorder="0" applyAlignment="0" applyProtection="0"/>
    <xf numFmtId="164" fontId="1" fillId="0" borderId="0" applyFont="0" applyFill="0" applyBorder="0" applyAlignment="0" applyProtection="0"/>
  </cellStyleXfs>
  <cellXfs count="83">
    <xf numFmtId="0" fontId="0" fillId="0" borderId="0" xfId="0"/>
    <xf numFmtId="0" fontId="2" fillId="0" borderId="0" xfId="0" applyFont="1"/>
    <xf numFmtId="4" fontId="2" fillId="0" borderId="0" xfId="0" applyNumberFormat="1" applyFont="1"/>
    <xf numFmtId="0" fontId="3" fillId="0" borderId="0" xfId="0" applyFont="1"/>
    <xf numFmtId="0" fontId="5" fillId="0" borderId="0" xfId="0" applyFont="1"/>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1" fontId="4" fillId="2" borderId="2" xfId="0" applyNumberFormat="1" applyFont="1" applyFill="1" applyBorder="1" applyAlignment="1">
      <alignment horizontal="center" vertical="center" wrapText="1"/>
    </xf>
    <xf numFmtId="0" fontId="4" fillId="2" borderId="5" xfId="0" applyFont="1" applyFill="1" applyBorder="1" applyAlignment="1">
      <alignment horizontal="center" vertical="center"/>
    </xf>
    <xf numFmtId="4" fontId="4" fillId="2" borderId="2"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5" fillId="0" borderId="0" xfId="0" applyFont="1" applyFill="1"/>
    <xf numFmtId="17" fontId="6"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9" fillId="0" borderId="0" xfId="0" applyFont="1" applyFill="1"/>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2" xfId="0" applyFont="1" applyFill="1" applyBorder="1" applyAlignment="1">
      <alignment horizontal="center" vertical="center" wrapText="1"/>
    </xf>
    <xf numFmtId="4" fontId="6" fillId="0" borderId="2" xfId="2"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6" fillId="0" borderId="0" xfId="0" applyFont="1" applyFill="1"/>
    <xf numFmtId="0" fontId="6" fillId="0" borderId="2" xfId="0" applyFont="1" applyFill="1" applyBorder="1" applyAlignment="1">
      <alignment horizontal="center" vertical="center"/>
    </xf>
    <xf numFmtId="17" fontId="6" fillId="0" borderId="5" xfId="0" quotePrefix="1"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xf>
    <xf numFmtId="4" fontId="6" fillId="0" borderId="5" xfId="0" quotePrefix="1" applyNumberFormat="1" applyFont="1" applyFill="1" applyBorder="1" applyAlignment="1">
      <alignment horizontal="center" vertical="center"/>
    </xf>
    <xf numFmtId="4" fontId="6" fillId="0" borderId="1" xfId="0" applyNumberFormat="1" applyFont="1" applyFill="1" applyBorder="1" applyAlignment="1">
      <alignment horizontal="center" vertical="center"/>
    </xf>
    <xf numFmtId="0" fontId="10" fillId="0" borderId="0" xfId="0" applyFont="1" applyFill="1"/>
    <xf numFmtId="0" fontId="0" fillId="2" borderId="1" xfId="0" applyFont="1" applyFill="1" applyBorder="1" applyAlignment="1">
      <alignment horizontal="center"/>
    </xf>
    <xf numFmtId="0" fontId="0" fillId="0" borderId="2" xfId="0" applyBorder="1"/>
    <xf numFmtId="0" fontId="0" fillId="0" borderId="2" xfId="0" applyFont="1" applyBorder="1" applyAlignment="1">
      <alignment horizontal="center"/>
    </xf>
    <xf numFmtId="4" fontId="0" fillId="0" borderId="2" xfId="0" applyNumberFormat="1" applyFont="1" applyBorder="1" applyAlignment="1">
      <alignment horizontal="right"/>
    </xf>
    <xf numFmtId="3" fontId="0" fillId="0" borderId="4" xfId="0" applyNumberFormat="1" applyFont="1" applyBorder="1" applyAlignment="1">
      <alignment horizontal="center"/>
    </xf>
    <xf numFmtId="0" fontId="6" fillId="0" borderId="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0" fillId="2" borderId="3" xfId="0" applyFont="1" applyFill="1" applyBorder="1" applyAlignment="1">
      <alignment horizontal="center"/>
    </xf>
    <xf numFmtId="0" fontId="0" fillId="2" borderId="9" xfId="0" applyFont="1" applyFill="1" applyBorder="1" applyAlignment="1">
      <alignment horizontal="center"/>
    </xf>
    <xf numFmtId="0" fontId="0" fillId="2" borderId="2" xfId="0" applyFont="1" applyFill="1" applyBorder="1" applyAlignment="1">
      <alignment horizontal="center"/>
    </xf>
    <xf numFmtId="17" fontId="6" fillId="0" borderId="1" xfId="0" applyNumberFormat="1" applyFont="1" applyFill="1" applyBorder="1" applyAlignment="1">
      <alignment horizontal="center" vertical="center" wrapText="1"/>
    </xf>
    <xf numFmtId="17" fontId="6" fillId="0" borderId="6" xfId="0" applyNumberFormat="1" applyFont="1" applyFill="1" applyBorder="1" applyAlignment="1">
      <alignment horizontal="center" vertical="center" wrapText="1"/>
    </xf>
    <xf numFmtId="17" fontId="6" fillId="0" borderId="5" xfId="0" applyNumberFormat="1" applyFont="1" applyFill="1" applyBorder="1" applyAlignment="1">
      <alignment horizontal="center" vertical="center" wrapText="1"/>
    </xf>
    <xf numFmtId="17" fontId="6" fillId="0" borderId="1" xfId="0" quotePrefix="1" applyNumberFormat="1" applyFont="1" applyFill="1" applyBorder="1" applyAlignment="1">
      <alignment horizontal="center" vertical="center" wrapText="1"/>
    </xf>
    <xf numFmtId="17" fontId="6" fillId="0" borderId="6" xfId="0" quotePrefix="1" applyNumberFormat="1" applyFont="1" applyFill="1" applyBorder="1" applyAlignment="1">
      <alignment horizontal="center" vertical="center" wrapText="1"/>
    </xf>
    <xf numFmtId="17" fontId="6" fillId="0" borderId="5" xfId="0" quotePrefix="1"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xf>
    <xf numFmtId="4" fontId="6" fillId="0" borderId="6" xfId="0" applyNumberFormat="1" applyFont="1" applyFill="1" applyBorder="1" applyAlignment="1">
      <alignment horizontal="center" vertical="center"/>
    </xf>
    <xf numFmtId="4" fontId="6" fillId="0" borderId="5" xfId="0" applyNumberFormat="1" applyFont="1" applyFill="1" applyBorder="1" applyAlignment="1">
      <alignment horizontal="center" vertical="center"/>
    </xf>
    <xf numFmtId="4" fontId="6" fillId="0" borderId="1" xfId="0" quotePrefix="1" applyNumberFormat="1" applyFont="1" applyFill="1" applyBorder="1" applyAlignment="1">
      <alignment horizontal="center" vertical="center"/>
    </xf>
    <xf numFmtId="4" fontId="6" fillId="0" borderId="6" xfId="0" quotePrefix="1" applyNumberFormat="1" applyFont="1" applyFill="1" applyBorder="1" applyAlignment="1">
      <alignment horizontal="center" vertical="center"/>
    </xf>
    <xf numFmtId="4" fontId="6" fillId="0" borderId="5" xfId="0" quotePrefix="1" applyNumberFormat="1" applyFont="1" applyFill="1" applyBorder="1" applyAlignment="1">
      <alignment horizontal="center" vertical="center"/>
    </xf>
    <xf numFmtId="0" fontId="6" fillId="0" borderId="7" xfId="1" applyNumberFormat="1" applyFont="1" applyFill="1" applyBorder="1" applyAlignment="1">
      <alignment horizontal="center" vertical="center" wrapText="1"/>
    </xf>
    <xf numFmtId="0" fontId="6" fillId="0" borderId="8" xfId="1"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5"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5" xfId="0" applyFont="1" applyFill="1" applyBorder="1" applyAlignment="1">
      <alignment horizontal="center" vertical="center"/>
    </xf>
    <xf numFmtId="0" fontId="6" fillId="0" borderId="1" xfId="0" applyFont="1" applyFill="1" applyBorder="1" applyAlignment="1">
      <alignment horizontal="center" wrapText="1"/>
    </xf>
    <xf numFmtId="0" fontId="6" fillId="0" borderId="6" xfId="0" applyFont="1" applyFill="1" applyBorder="1" applyAlignment="1">
      <alignment horizontal="center"/>
    </xf>
    <xf numFmtId="0" fontId="6" fillId="0" borderId="5" xfId="0" applyFont="1" applyFill="1" applyBorder="1" applyAlignment="1">
      <alignment horizontal="center"/>
    </xf>
    <xf numFmtId="4" fontId="6" fillId="0" borderId="1" xfId="2" applyNumberFormat="1" applyFont="1" applyFill="1" applyBorder="1" applyAlignment="1">
      <alignment horizontal="center" vertical="center" wrapText="1"/>
    </xf>
    <xf numFmtId="4" fontId="6" fillId="0" borderId="6" xfId="2" applyNumberFormat="1" applyFont="1" applyFill="1" applyBorder="1" applyAlignment="1">
      <alignment horizontal="center" vertical="center" wrapText="1"/>
    </xf>
    <xf numFmtId="4" fontId="6" fillId="0" borderId="5" xfId="2"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4" fontId="6" fillId="0" borderId="6" xfId="0" applyNumberFormat="1" applyFont="1" applyFill="1" applyBorder="1" applyAlignment="1">
      <alignment horizontal="center" vertical="center" wrapText="1"/>
    </xf>
    <xf numFmtId="4" fontId="6" fillId="0" borderId="5"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2" borderId="4" xfId="0" applyFont="1" applyFill="1" applyBorder="1" applyAlignment="1">
      <alignment horizontal="center"/>
    </xf>
    <xf numFmtId="4" fontId="4" fillId="2" borderId="2" xfId="0" applyNumberFormat="1" applyFont="1" applyFill="1" applyBorder="1" applyAlignment="1">
      <alignment horizontal="center" vertical="center" wrapText="1"/>
    </xf>
    <xf numFmtId="0" fontId="2" fillId="0" borderId="2" xfId="0" applyFont="1" applyBorder="1"/>
    <xf numFmtId="4" fontId="2" fillId="0" borderId="2" xfId="0" applyNumberFormat="1" applyFont="1" applyBorder="1"/>
  </cellXfs>
  <cellStyles count="3">
    <cellStyle name="Dziesiętny" xfId="1" builtinId="3"/>
    <cellStyle name="Normalny" xfId="0" builtinId="0"/>
    <cellStyle name="Walutowy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0"/>
  <dimension ref="A1:U58"/>
  <sheetViews>
    <sheetView tabSelected="1" topLeftCell="A21" zoomScale="60" zoomScaleNormal="60" workbookViewId="0">
      <selection activeCell="L29" sqref="L29:P29"/>
    </sheetView>
  </sheetViews>
  <sheetFormatPr defaultRowHeight="12.75" x14ac:dyDescent="0.2"/>
  <cols>
    <col min="1" max="1" width="4.7109375" style="1" customWidth="1"/>
    <col min="2" max="4" width="9.140625" style="1"/>
    <col min="5" max="5" width="41" style="1" customWidth="1"/>
    <col min="6" max="6" width="84.140625" style="1" customWidth="1"/>
    <col min="7" max="7" width="35.7109375" style="1" customWidth="1"/>
    <col min="8" max="8" width="40.7109375" style="1" customWidth="1"/>
    <col min="9" max="9" width="13.28515625" style="1" customWidth="1"/>
    <col min="10" max="10" width="49.7109375" style="1" customWidth="1"/>
    <col min="11" max="11" width="11.7109375" style="1" customWidth="1"/>
    <col min="12" max="12" width="12.7109375" style="1" customWidth="1"/>
    <col min="13" max="13" width="18.85546875" style="2" customWidth="1"/>
    <col min="14" max="14" width="13.42578125" style="2" customWidth="1"/>
    <col min="15" max="15" width="14.7109375" style="2" customWidth="1"/>
    <col min="16" max="16" width="13.42578125" style="2" customWidth="1"/>
    <col min="17" max="17" width="16.7109375" style="1" customWidth="1"/>
    <col min="18" max="18" width="21" style="1" customWidth="1"/>
    <col min="19" max="256" width="9.140625" style="1"/>
    <col min="257" max="257" width="4.7109375" style="1" bestFit="1" customWidth="1"/>
    <col min="258" max="258" width="9.7109375" style="1" bestFit="1" customWidth="1"/>
    <col min="259" max="259" width="10" style="1" bestFit="1" customWidth="1"/>
    <col min="260" max="260" width="9.140625" style="1"/>
    <col min="261" max="261" width="22.85546875" style="1" customWidth="1"/>
    <col min="262" max="262" width="59.7109375" style="1" bestFit="1" customWidth="1"/>
    <col min="263" max="263" width="57.85546875" style="1" bestFit="1" customWidth="1"/>
    <col min="264" max="264" width="35.28515625" style="1" bestFit="1" customWidth="1"/>
    <col min="265" max="265" width="28.140625" style="1" bestFit="1" customWidth="1"/>
    <col min="266" max="266" width="33.140625" style="1" bestFit="1" customWidth="1"/>
    <col min="267" max="267" width="26" style="1" bestFit="1" customWidth="1"/>
    <col min="268" max="268" width="19.140625" style="1" bestFit="1" customWidth="1"/>
    <col min="269" max="269" width="10.42578125" style="1" customWidth="1"/>
    <col min="270" max="270" width="11.85546875" style="1" customWidth="1"/>
    <col min="271" max="271" width="14.7109375" style="1" customWidth="1"/>
    <col min="272" max="272" width="9" style="1" bestFit="1" customWidth="1"/>
    <col min="273" max="512" width="9.140625" style="1"/>
    <col min="513" max="513" width="4.7109375" style="1" bestFit="1" customWidth="1"/>
    <col min="514" max="514" width="9.7109375" style="1" bestFit="1" customWidth="1"/>
    <col min="515" max="515" width="10" style="1" bestFit="1" customWidth="1"/>
    <col min="516" max="516" width="9.140625" style="1"/>
    <col min="517" max="517" width="22.85546875" style="1" customWidth="1"/>
    <col min="518" max="518" width="59.7109375" style="1" bestFit="1" customWidth="1"/>
    <col min="519" max="519" width="57.85546875" style="1" bestFit="1" customWidth="1"/>
    <col min="520" max="520" width="35.28515625" style="1" bestFit="1" customWidth="1"/>
    <col min="521" max="521" width="28.140625" style="1" bestFit="1" customWidth="1"/>
    <col min="522" max="522" width="33.140625" style="1" bestFit="1" customWidth="1"/>
    <col min="523" max="523" width="26" style="1" bestFit="1" customWidth="1"/>
    <col min="524" max="524" width="19.140625" style="1" bestFit="1" customWidth="1"/>
    <col min="525" max="525" width="10.42578125" style="1" customWidth="1"/>
    <col min="526" max="526" width="11.85546875" style="1" customWidth="1"/>
    <col min="527" max="527" width="14.7109375" style="1" customWidth="1"/>
    <col min="528" max="528" width="9" style="1" bestFit="1" customWidth="1"/>
    <col min="529" max="768" width="9.140625" style="1"/>
    <col min="769" max="769" width="4.7109375" style="1" bestFit="1" customWidth="1"/>
    <col min="770" max="770" width="9.7109375" style="1" bestFit="1" customWidth="1"/>
    <col min="771" max="771" width="10" style="1" bestFit="1" customWidth="1"/>
    <col min="772" max="772" width="9.140625" style="1"/>
    <col min="773" max="773" width="22.85546875" style="1" customWidth="1"/>
    <col min="774" max="774" width="59.7109375" style="1" bestFit="1" customWidth="1"/>
    <col min="775" max="775" width="57.85546875" style="1" bestFit="1" customWidth="1"/>
    <col min="776" max="776" width="35.28515625" style="1" bestFit="1" customWidth="1"/>
    <col min="777" max="777" width="28.140625" style="1" bestFit="1" customWidth="1"/>
    <col min="778" max="778" width="33.140625" style="1" bestFit="1" customWidth="1"/>
    <col min="779" max="779" width="26" style="1" bestFit="1" customWidth="1"/>
    <col min="780" max="780" width="19.140625" style="1" bestFit="1" customWidth="1"/>
    <col min="781" max="781" width="10.42578125" style="1" customWidth="1"/>
    <col min="782" max="782" width="11.85546875" style="1" customWidth="1"/>
    <col min="783" max="783" width="14.7109375" style="1" customWidth="1"/>
    <col min="784" max="784" width="9" style="1" bestFit="1" customWidth="1"/>
    <col min="785" max="1024" width="9.140625" style="1"/>
    <col min="1025" max="1025" width="4.7109375" style="1" bestFit="1" customWidth="1"/>
    <col min="1026" max="1026" width="9.7109375" style="1" bestFit="1" customWidth="1"/>
    <col min="1027" max="1027" width="10" style="1" bestFit="1" customWidth="1"/>
    <col min="1028" max="1028" width="9.140625" style="1"/>
    <col min="1029" max="1029" width="22.85546875" style="1" customWidth="1"/>
    <col min="1030" max="1030" width="59.7109375" style="1" bestFit="1" customWidth="1"/>
    <col min="1031" max="1031" width="57.85546875" style="1" bestFit="1" customWidth="1"/>
    <col min="1032" max="1032" width="35.28515625" style="1" bestFit="1" customWidth="1"/>
    <col min="1033" max="1033" width="28.140625" style="1" bestFit="1" customWidth="1"/>
    <col min="1034" max="1034" width="33.140625" style="1" bestFit="1" customWidth="1"/>
    <col min="1035" max="1035" width="26" style="1" bestFit="1" customWidth="1"/>
    <col min="1036" max="1036" width="19.140625" style="1" bestFit="1" customWidth="1"/>
    <col min="1037" max="1037" width="10.42578125" style="1" customWidth="1"/>
    <col min="1038" max="1038" width="11.85546875" style="1" customWidth="1"/>
    <col min="1039" max="1039" width="14.7109375" style="1" customWidth="1"/>
    <col min="1040" max="1040" width="9" style="1" bestFit="1" customWidth="1"/>
    <col min="1041" max="1280" width="9.140625" style="1"/>
    <col min="1281" max="1281" width="4.7109375" style="1" bestFit="1" customWidth="1"/>
    <col min="1282" max="1282" width="9.7109375" style="1" bestFit="1" customWidth="1"/>
    <col min="1283" max="1283" width="10" style="1" bestFit="1" customWidth="1"/>
    <col min="1284" max="1284" width="9.140625" style="1"/>
    <col min="1285" max="1285" width="22.85546875" style="1" customWidth="1"/>
    <col min="1286" max="1286" width="59.7109375" style="1" bestFit="1" customWidth="1"/>
    <col min="1287" max="1287" width="57.85546875" style="1" bestFit="1" customWidth="1"/>
    <col min="1288" max="1288" width="35.28515625" style="1" bestFit="1" customWidth="1"/>
    <col min="1289" max="1289" width="28.140625" style="1" bestFit="1" customWidth="1"/>
    <col min="1290" max="1290" width="33.140625" style="1" bestFit="1" customWidth="1"/>
    <col min="1291" max="1291" width="26" style="1" bestFit="1" customWidth="1"/>
    <col min="1292" max="1292" width="19.140625" style="1" bestFit="1" customWidth="1"/>
    <col min="1293" max="1293" width="10.42578125" style="1" customWidth="1"/>
    <col min="1294" max="1294" width="11.85546875" style="1" customWidth="1"/>
    <col min="1295" max="1295" width="14.7109375" style="1" customWidth="1"/>
    <col min="1296" max="1296" width="9" style="1" bestFit="1" customWidth="1"/>
    <col min="1297" max="1536" width="9.140625" style="1"/>
    <col min="1537" max="1537" width="4.7109375" style="1" bestFit="1" customWidth="1"/>
    <col min="1538" max="1538" width="9.7109375" style="1" bestFit="1" customWidth="1"/>
    <col min="1539" max="1539" width="10" style="1" bestFit="1" customWidth="1"/>
    <col min="1540" max="1540" width="9.140625" style="1"/>
    <col min="1541" max="1541" width="22.85546875" style="1" customWidth="1"/>
    <col min="1542" max="1542" width="59.7109375" style="1" bestFit="1" customWidth="1"/>
    <col min="1543" max="1543" width="57.85546875" style="1" bestFit="1" customWidth="1"/>
    <col min="1544" max="1544" width="35.28515625" style="1" bestFit="1" customWidth="1"/>
    <col min="1545" max="1545" width="28.140625" style="1" bestFit="1" customWidth="1"/>
    <col min="1546" max="1546" width="33.140625" style="1" bestFit="1" customWidth="1"/>
    <col min="1547" max="1547" width="26" style="1" bestFit="1" customWidth="1"/>
    <col min="1548" max="1548" width="19.140625" style="1" bestFit="1" customWidth="1"/>
    <col min="1549" max="1549" width="10.42578125" style="1" customWidth="1"/>
    <col min="1550" max="1550" width="11.85546875" style="1" customWidth="1"/>
    <col min="1551" max="1551" width="14.7109375" style="1" customWidth="1"/>
    <col min="1552" max="1552" width="9" style="1" bestFit="1" customWidth="1"/>
    <col min="1553" max="1792" width="9.140625" style="1"/>
    <col min="1793" max="1793" width="4.7109375" style="1" bestFit="1" customWidth="1"/>
    <col min="1794" max="1794" width="9.7109375" style="1" bestFit="1" customWidth="1"/>
    <col min="1795" max="1795" width="10" style="1" bestFit="1" customWidth="1"/>
    <col min="1796" max="1796" width="9.140625" style="1"/>
    <col min="1797" max="1797" width="22.85546875" style="1" customWidth="1"/>
    <col min="1798" max="1798" width="59.7109375" style="1" bestFit="1" customWidth="1"/>
    <col min="1799" max="1799" width="57.85546875" style="1" bestFit="1" customWidth="1"/>
    <col min="1800" max="1800" width="35.28515625" style="1" bestFit="1" customWidth="1"/>
    <col min="1801" max="1801" width="28.140625" style="1" bestFit="1" customWidth="1"/>
    <col min="1802" max="1802" width="33.140625" style="1" bestFit="1" customWidth="1"/>
    <col min="1803" max="1803" width="26" style="1" bestFit="1" customWidth="1"/>
    <col min="1804" max="1804" width="19.140625" style="1" bestFit="1" customWidth="1"/>
    <col min="1805" max="1805" width="10.42578125" style="1" customWidth="1"/>
    <col min="1806" max="1806" width="11.85546875" style="1" customWidth="1"/>
    <col min="1807" max="1807" width="14.7109375" style="1" customWidth="1"/>
    <col min="1808" max="1808" width="9" style="1" bestFit="1" customWidth="1"/>
    <col min="1809" max="2048" width="9.140625" style="1"/>
    <col min="2049" max="2049" width="4.7109375" style="1" bestFit="1" customWidth="1"/>
    <col min="2050" max="2050" width="9.7109375" style="1" bestFit="1" customWidth="1"/>
    <col min="2051" max="2051" width="10" style="1" bestFit="1" customWidth="1"/>
    <col min="2052" max="2052" width="9.140625" style="1"/>
    <col min="2053" max="2053" width="22.85546875" style="1" customWidth="1"/>
    <col min="2054" max="2054" width="59.7109375" style="1" bestFit="1" customWidth="1"/>
    <col min="2055" max="2055" width="57.85546875" style="1" bestFit="1" customWidth="1"/>
    <col min="2056" max="2056" width="35.28515625" style="1" bestFit="1" customWidth="1"/>
    <col min="2057" max="2057" width="28.140625" style="1" bestFit="1" customWidth="1"/>
    <col min="2058" max="2058" width="33.140625" style="1" bestFit="1" customWidth="1"/>
    <col min="2059" max="2059" width="26" style="1" bestFit="1" customWidth="1"/>
    <col min="2060" max="2060" width="19.140625" style="1" bestFit="1" customWidth="1"/>
    <col min="2061" max="2061" width="10.42578125" style="1" customWidth="1"/>
    <col min="2062" max="2062" width="11.85546875" style="1" customWidth="1"/>
    <col min="2063" max="2063" width="14.7109375" style="1" customWidth="1"/>
    <col min="2064" max="2064" width="9" style="1" bestFit="1" customWidth="1"/>
    <col min="2065" max="2304" width="9.140625" style="1"/>
    <col min="2305" max="2305" width="4.7109375" style="1" bestFit="1" customWidth="1"/>
    <col min="2306" max="2306" width="9.7109375" style="1" bestFit="1" customWidth="1"/>
    <col min="2307" max="2307" width="10" style="1" bestFit="1" customWidth="1"/>
    <col min="2308" max="2308" width="9.140625" style="1"/>
    <col min="2309" max="2309" width="22.85546875" style="1" customWidth="1"/>
    <col min="2310" max="2310" width="59.7109375" style="1" bestFit="1" customWidth="1"/>
    <col min="2311" max="2311" width="57.85546875" style="1" bestFit="1" customWidth="1"/>
    <col min="2312" max="2312" width="35.28515625" style="1" bestFit="1" customWidth="1"/>
    <col min="2313" max="2313" width="28.140625" style="1" bestFit="1" customWidth="1"/>
    <col min="2314" max="2314" width="33.140625" style="1" bestFit="1" customWidth="1"/>
    <col min="2315" max="2315" width="26" style="1" bestFit="1" customWidth="1"/>
    <col min="2316" max="2316" width="19.140625" style="1" bestFit="1" customWidth="1"/>
    <col min="2317" max="2317" width="10.42578125" style="1" customWidth="1"/>
    <col min="2318" max="2318" width="11.85546875" style="1" customWidth="1"/>
    <col min="2319" max="2319" width="14.7109375" style="1" customWidth="1"/>
    <col min="2320" max="2320" width="9" style="1" bestFit="1" customWidth="1"/>
    <col min="2321" max="2560" width="9.140625" style="1"/>
    <col min="2561" max="2561" width="4.7109375" style="1" bestFit="1" customWidth="1"/>
    <col min="2562" max="2562" width="9.7109375" style="1" bestFit="1" customWidth="1"/>
    <col min="2563" max="2563" width="10" style="1" bestFit="1" customWidth="1"/>
    <col min="2564" max="2564" width="9.140625" style="1"/>
    <col min="2565" max="2565" width="22.85546875" style="1" customWidth="1"/>
    <col min="2566" max="2566" width="59.7109375" style="1" bestFit="1" customWidth="1"/>
    <col min="2567" max="2567" width="57.85546875" style="1" bestFit="1" customWidth="1"/>
    <col min="2568" max="2568" width="35.28515625" style="1" bestFit="1" customWidth="1"/>
    <col min="2569" max="2569" width="28.140625" style="1" bestFit="1" customWidth="1"/>
    <col min="2570" max="2570" width="33.140625" style="1" bestFit="1" customWidth="1"/>
    <col min="2571" max="2571" width="26" style="1" bestFit="1" customWidth="1"/>
    <col min="2572" max="2572" width="19.140625" style="1" bestFit="1" customWidth="1"/>
    <col min="2573" max="2573" width="10.42578125" style="1" customWidth="1"/>
    <col min="2574" max="2574" width="11.85546875" style="1" customWidth="1"/>
    <col min="2575" max="2575" width="14.7109375" style="1" customWidth="1"/>
    <col min="2576" max="2576" width="9" style="1" bestFit="1" customWidth="1"/>
    <col min="2577" max="2816" width="9.140625" style="1"/>
    <col min="2817" max="2817" width="4.7109375" style="1" bestFit="1" customWidth="1"/>
    <col min="2818" max="2818" width="9.7109375" style="1" bestFit="1" customWidth="1"/>
    <col min="2819" max="2819" width="10" style="1" bestFit="1" customWidth="1"/>
    <col min="2820" max="2820" width="9.140625" style="1"/>
    <col min="2821" max="2821" width="22.85546875" style="1" customWidth="1"/>
    <col min="2822" max="2822" width="59.7109375" style="1" bestFit="1" customWidth="1"/>
    <col min="2823" max="2823" width="57.85546875" style="1" bestFit="1" customWidth="1"/>
    <col min="2824" max="2824" width="35.28515625" style="1" bestFit="1" customWidth="1"/>
    <col min="2825" max="2825" width="28.140625" style="1" bestFit="1" customWidth="1"/>
    <col min="2826" max="2826" width="33.140625" style="1" bestFit="1" customWidth="1"/>
    <col min="2827" max="2827" width="26" style="1" bestFit="1" customWidth="1"/>
    <col min="2828" max="2828" width="19.140625" style="1" bestFit="1" customWidth="1"/>
    <col min="2829" max="2829" width="10.42578125" style="1" customWidth="1"/>
    <col min="2830" max="2830" width="11.85546875" style="1" customWidth="1"/>
    <col min="2831" max="2831" width="14.7109375" style="1" customWidth="1"/>
    <col min="2832" max="2832" width="9" style="1" bestFit="1" customWidth="1"/>
    <col min="2833" max="3072" width="9.140625" style="1"/>
    <col min="3073" max="3073" width="4.7109375" style="1" bestFit="1" customWidth="1"/>
    <col min="3074" max="3074" width="9.7109375" style="1" bestFit="1" customWidth="1"/>
    <col min="3075" max="3075" width="10" style="1" bestFit="1" customWidth="1"/>
    <col min="3076" max="3076" width="9.140625" style="1"/>
    <col min="3077" max="3077" width="22.85546875" style="1" customWidth="1"/>
    <col min="3078" max="3078" width="59.7109375" style="1" bestFit="1" customWidth="1"/>
    <col min="3079" max="3079" width="57.85546875" style="1" bestFit="1" customWidth="1"/>
    <col min="3080" max="3080" width="35.28515625" style="1" bestFit="1" customWidth="1"/>
    <col min="3081" max="3081" width="28.140625" style="1" bestFit="1" customWidth="1"/>
    <col min="3082" max="3082" width="33.140625" style="1" bestFit="1" customWidth="1"/>
    <col min="3083" max="3083" width="26" style="1" bestFit="1" customWidth="1"/>
    <col min="3084" max="3084" width="19.140625" style="1" bestFit="1" customWidth="1"/>
    <col min="3085" max="3085" width="10.42578125" style="1" customWidth="1"/>
    <col min="3086" max="3086" width="11.85546875" style="1" customWidth="1"/>
    <col min="3087" max="3087" width="14.7109375" style="1" customWidth="1"/>
    <col min="3088" max="3088" width="9" style="1" bestFit="1" customWidth="1"/>
    <col min="3089" max="3328" width="9.140625" style="1"/>
    <col min="3329" max="3329" width="4.7109375" style="1" bestFit="1" customWidth="1"/>
    <col min="3330" max="3330" width="9.7109375" style="1" bestFit="1" customWidth="1"/>
    <col min="3331" max="3331" width="10" style="1" bestFit="1" customWidth="1"/>
    <col min="3332" max="3332" width="9.140625" style="1"/>
    <col min="3333" max="3333" width="22.85546875" style="1" customWidth="1"/>
    <col min="3334" max="3334" width="59.7109375" style="1" bestFit="1" customWidth="1"/>
    <col min="3335" max="3335" width="57.85546875" style="1" bestFit="1" customWidth="1"/>
    <col min="3336" max="3336" width="35.28515625" style="1" bestFit="1" customWidth="1"/>
    <col min="3337" max="3337" width="28.140625" style="1" bestFit="1" customWidth="1"/>
    <col min="3338" max="3338" width="33.140625" style="1" bestFit="1" customWidth="1"/>
    <col min="3339" max="3339" width="26" style="1" bestFit="1" customWidth="1"/>
    <col min="3340" max="3340" width="19.140625" style="1" bestFit="1" customWidth="1"/>
    <col min="3341" max="3341" width="10.42578125" style="1" customWidth="1"/>
    <col min="3342" max="3342" width="11.85546875" style="1" customWidth="1"/>
    <col min="3343" max="3343" width="14.7109375" style="1" customWidth="1"/>
    <col min="3344" max="3344" width="9" style="1" bestFit="1" customWidth="1"/>
    <col min="3345" max="3584" width="9.140625" style="1"/>
    <col min="3585" max="3585" width="4.7109375" style="1" bestFit="1" customWidth="1"/>
    <col min="3586" max="3586" width="9.7109375" style="1" bestFit="1" customWidth="1"/>
    <col min="3587" max="3587" width="10" style="1" bestFit="1" customWidth="1"/>
    <col min="3588" max="3588" width="9.140625" style="1"/>
    <col min="3589" max="3589" width="22.85546875" style="1" customWidth="1"/>
    <col min="3590" max="3590" width="59.7109375" style="1" bestFit="1" customWidth="1"/>
    <col min="3591" max="3591" width="57.85546875" style="1" bestFit="1" customWidth="1"/>
    <col min="3592" max="3592" width="35.28515625" style="1" bestFit="1" customWidth="1"/>
    <col min="3593" max="3593" width="28.140625" style="1" bestFit="1" customWidth="1"/>
    <col min="3594" max="3594" width="33.140625" style="1" bestFit="1" customWidth="1"/>
    <col min="3595" max="3595" width="26" style="1" bestFit="1" customWidth="1"/>
    <col min="3596" max="3596" width="19.140625" style="1" bestFit="1" customWidth="1"/>
    <col min="3597" max="3597" width="10.42578125" style="1" customWidth="1"/>
    <col min="3598" max="3598" width="11.85546875" style="1" customWidth="1"/>
    <col min="3599" max="3599" width="14.7109375" style="1" customWidth="1"/>
    <col min="3600" max="3600" width="9" style="1" bestFit="1" customWidth="1"/>
    <col min="3601" max="3840" width="9.140625" style="1"/>
    <col min="3841" max="3841" width="4.7109375" style="1" bestFit="1" customWidth="1"/>
    <col min="3842" max="3842" width="9.7109375" style="1" bestFit="1" customWidth="1"/>
    <col min="3843" max="3843" width="10" style="1" bestFit="1" customWidth="1"/>
    <col min="3844" max="3844" width="9.140625" style="1"/>
    <col min="3845" max="3845" width="22.85546875" style="1" customWidth="1"/>
    <col min="3846" max="3846" width="59.7109375" style="1" bestFit="1" customWidth="1"/>
    <col min="3847" max="3847" width="57.85546875" style="1" bestFit="1" customWidth="1"/>
    <col min="3848" max="3848" width="35.28515625" style="1" bestFit="1" customWidth="1"/>
    <col min="3849" max="3849" width="28.140625" style="1" bestFit="1" customWidth="1"/>
    <col min="3850" max="3850" width="33.140625" style="1" bestFit="1" customWidth="1"/>
    <col min="3851" max="3851" width="26" style="1" bestFit="1" customWidth="1"/>
    <col min="3852" max="3852" width="19.140625" style="1" bestFit="1" customWidth="1"/>
    <col min="3853" max="3853" width="10.42578125" style="1" customWidth="1"/>
    <col min="3854" max="3854" width="11.85546875" style="1" customWidth="1"/>
    <col min="3855" max="3855" width="14.7109375" style="1" customWidth="1"/>
    <col min="3856" max="3856" width="9" style="1" bestFit="1" customWidth="1"/>
    <col min="3857" max="4096" width="9.140625" style="1"/>
    <col min="4097" max="4097" width="4.7109375" style="1" bestFit="1" customWidth="1"/>
    <col min="4098" max="4098" width="9.7109375" style="1" bestFit="1" customWidth="1"/>
    <col min="4099" max="4099" width="10" style="1" bestFit="1" customWidth="1"/>
    <col min="4100" max="4100" width="9.140625" style="1"/>
    <col min="4101" max="4101" width="22.85546875" style="1" customWidth="1"/>
    <col min="4102" max="4102" width="59.7109375" style="1" bestFit="1" customWidth="1"/>
    <col min="4103" max="4103" width="57.85546875" style="1" bestFit="1" customWidth="1"/>
    <col min="4104" max="4104" width="35.28515625" style="1" bestFit="1" customWidth="1"/>
    <col min="4105" max="4105" width="28.140625" style="1" bestFit="1" customWidth="1"/>
    <col min="4106" max="4106" width="33.140625" style="1" bestFit="1" customWidth="1"/>
    <col min="4107" max="4107" width="26" style="1" bestFit="1" customWidth="1"/>
    <col min="4108" max="4108" width="19.140625" style="1" bestFit="1" customWidth="1"/>
    <col min="4109" max="4109" width="10.42578125" style="1" customWidth="1"/>
    <col min="4110" max="4110" width="11.85546875" style="1" customWidth="1"/>
    <col min="4111" max="4111" width="14.7109375" style="1" customWidth="1"/>
    <col min="4112" max="4112" width="9" style="1" bestFit="1" customWidth="1"/>
    <col min="4113" max="4352" width="9.140625" style="1"/>
    <col min="4353" max="4353" width="4.7109375" style="1" bestFit="1" customWidth="1"/>
    <col min="4354" max="4354" width="9.7109375" style="1" bestFit="1" customWidth="1"/>
    <col min="4355" max="4355" width="10" style="1" bestFit="1" customWidth="1"/>
    <col min="4356" max="4356" width="9.140625" style="1"/>
    <col min="4357" max="4357" width="22.85546875" style="1" customWidth="1"/>
    <col min="4358" max="4358" width="59.7109375" style="1" bestFit="1" customWidth="1"/>
    <col min="4359" max="4359" width="57.85546875" style="1" bestFit="1" customWidth="1"/>
    <col min="4360" max="4360" width="35.28515625" style="1" bestFit="1" customWidth="1"/>
    <col min="4361" max="4361" width="28.140625" style="1" bestFit="1" customWidth="1"/>
    <col min="4362" max="4362" width="33.140625" style="1" bestFit="1" customWidth="1"/>
    <col min="4363" max="4363" width="26" style="1" bestFit="1" customWidth="1"/>
    <col min="4364" max="4364" width="19.140625" style="1" bestFit="1" customWidth="1"/>
    <col min="4365" max="4365" width="10.42578125" style="1" customWidth="1"/>
    <col min="4366" max="4366" width="11.85546875" style="1" customWidth="1"/>
    <col min="4367" max="4367" width="14.7109375" style="1" customWidth="1"/>
    <col min="4368" max="4368" width="9" style="1" bestFit="1" customWidth="1"/>
    <col min="4369" max="4608" width="9.140625" style="1"/>
    <col min="4609" max="4609" width="4.7109375" style="1" bestFit="1" customWidth="1"/>
    <col min="4610" max="4610" width="9.7109375" style="1" bestFit="1" customWidth="1"/>
    <col min="4611" max="4611" width="10" style="1" bestFit="1" customWidth="1"/>
    <col min="4612" max="4612" width="9.140625" style="1"/>
    <col min="4613" max="4613" width="22.85546875" style="1" customWidth="1"/>
    <col min="4614" max="4614" width="59.7109375" style="1" bestFit="1" customWidth="1"/>
    <col min="4615" max="4615" width="57.85546875" style="1" bestFit="1" customWidth="1"/>
    <col min="4616" max="4616" width="35.28515625" style="1" bestFit="1" customWidth="1"/>
    <col min="4617" max="4617" width="28.140625" style="1" bestFit="1" customWidth="1"/>
    <col min="4618" max="4618" width="33.140625" style="1" bestFit="1" customWidth="1"/>
    <col min="4619" max="4619" width="26" style="1" bestFit="1" customWidth="1"/>
    <col min="4620" max="4620" width="19.140625" style="1" bestFit="1" customWidth="1"/>
    <col min="4621" max="4621" width="10.42578125" style="1" customWidth="1"/>
    <col min="4622" max="4622" width="11.85546875" style="1" customWidth="1"/>
    <col min="4623" max="4623" width="14.7109375" style="1" customWidth="1"/>
    <col min="4624" max="4624" width="9" style="1" bestFit="1" customWidth="1"/>
    <col min="4625" max="4864" width="9.140625" style="1"/>
    <col min="4865" max="4865" width="4.7109375" style="1" bestFit="1" customWidth="1"/>
    <col min="4866" max="4866" width="9.7109375" style="1" bestFit="1" customWidth="1"/>
    <col min="4867" max="4867" width="10" style="1" bestFit="1" customWidth="1"/>
    <col min="4868" max="4868" width="9.140625" style="1"/>
    <col min="4869" max="4869" width="22.85546875" style="1" customWidth="1"/>
    <col min="4870" max="4870" width="59.7109375" style="1" bestFit="1" customWidth="1"/>
    <col min="4871" max="4871" width="57.85546875" style="1" bestFit="1" customWidth="1"/>
    <col min="4872" max="4872" width="35.28515625" style="1" bestFit="1" customWidth="1"/>
    <col min="4873" max="4873" width="28.140625" style="1" bestFit="1" customWidth="1"/>
    <col min="4874" max="4874" width="33.140625" style="1" bestFit="1" customWidth="1"/>
    <col min="4875" max="4875" width="26" style="1" bestFit="1" customWidth="1"/>
    <col min="4876" max="4876" width="19.140625" style="1" bestFit="1" customWidth="1"/>
    <col min="4877" max="4877" width="10.42578125" style="1" customWidth="1"/>
    <col min="4878" max="4878" width="11.85546875" style="1" customWidth="1"/>
    <col min="4879" max="4879" width="14.7109375" style="1" customWidth="1"/>
    <col min="4880" max="4880" width="9" style="1" bestFit="1" customWidth="1"/>
    <col min="4881" max="5120" width="9.140625" style="1"/>
    <col min="5121" max="5121" width="4.7109375" style="1" bestFit="1" customWidth="1"/>
    <col min="5122" max="5122" width="9.7109375" style="1" bestFit="1" customWidth="1"/>
    <col min="5123" max="5123" width="10" style="1" bestFit="1" customWidth="1"/>
    <col min="5124" max="5124" width="9.140625" style="1"/>
    <col min="5125" max="5125" width="22.85546875" style="1" customWidth="1"/>
    <col min="5126" max="5126" width="59.7109375" style="1" bestFit="1" customWidth="1"/>
    <col min="5127" max="5127" width="57.85546875" style="1" bestFit="1" customWidth="1"/>
    <col min="5128" max="5128" width="35.28515625" style="1" bestFit="1" customWidth="1"/>
    <col min="5129" max="5129" width="28.140625" style="1" bestFit="1" customWidth="1"/>
    <col min="5130" max="5130" width="33.140625" style="1" bestFit="1" customWidth="1"/>
    <col min="5131" max="5131" width="26" style="1" bestFit="1" customWidth="1"/>
    <col min="5132" max="5132" width="19.140625" style="1" bestFit="1" customWidth="1"/>
    <col min="5133" max="5133" width="10.42578125" style="1" customWidth="1"/>
    <col min="5134" max="5134" width="11.85546875" style="1" customWidth="1"/>
    <col min="5135" max="5135" width="14.7109375" style="1" customWidth="1"/>
    <col min="5136" max="5136" width="9" style="1" bestFit="1" customWidth="1"/>
    <col min="5137" max="5376" width="9.140625" style="1"/>
    <col min="5377" max="5377" width="4.7109375" style="1" bestFit="1" customWidth="1"/>
    <col min="5378" max="5378" width="9.7109375" style="1" bestFit="1" customWidth="1"/>
    <col min="5379" max="5379" width="10" style="1" bestFit="1" customWidth="1"/>
    <col min="5380" max="5380" width="9.140625" style="1"/>
    <col min="5381" max="5381" width="22.85546875" style="1" customWidth="1"/>
    <col min="5382" max="5382" width="59.7109375" style="1" bestFit="1" customWidth="1"/>
    <col min="5383" max="5383" width="57.85546875" style="1" bestFit="1" customWidth="1"/>
    <col min="5384" max="5384" width="35.28515625" style="1" bestFit="1" customWidth="1"/>
    <col min="5385" max="5385" width="28.140625" style="1" bestFit="1" customWidth="1"/>
    <col min="5386" max="5386" width="33.140625" style="1" bestFit="1" customWidth="1"/>
    <col min="5387" max="5387" width="26" style="1" bestFit="1" customWidth="1"/>
    <col min="5388" max="5388" width="19.140625" style="1" bestFit="1" customWidth="1"/>
    <col min="5389" max="5389" width="10.42578125" style="1" customWidth="1"/>
    <col min="5390" max="5390" width="11.85546875" style="1" customWidth="1"/>
    <col min="5391" max="5391" width="14.7109375" style="1" customWidth="1"/>
    <col min="5392" max="5392" width="9" style="1" bestFit="1" customWidth="1"/>
    <col min="5393" max="5632" width="9.140625" style="1"/>
    <col min="5633" max="5633" width="4.7109375" style="1" bestFit="1" customWidth="1"/>
    <col min="5634" max="5634" width="9.7109375" style="1" bestFit="1" customWidth="1"/>
    <col min="5635" max="5635" width="10" style="1" bestFit="1" customWidth="1"/>
    <col min="5636" max="5636" width="9.140625" style="1"/>
    <col min="5637" max="5637" width="22.85546875" style="1" customWidth="1"/>
    <col min="5638" max="5638" width="59.7109375" style="1" bestFit="1" customWidth="1"/>
    <col min="5639" max="5639" width="57.85546875" style="1" bestFit="1" customWidth="1"/>
    <col min="5640" max="5640" width="35.28515625" style="1" bestFit="1" customWidth="1"/>
    <col min="5641" max="5641" width="28.140625" style="1" bestFit="1" customWidth="1"/>
    <col min="5642" max="5642" width="33.140625" style="1" bestFit="1" customWidth="1"/>
    <col min="5643" max="5643" width="26" style="1" bestFit="1" customWidth="1"/>
    <col min="5644" max="5644" width="19.140625" style="1" bestFit="1" customWidth="1"/>
    <col min="5645" max="5645" width="10.42578125" style="1" customWidth="1"/>
    <col min="5646" max="5646" width="11.85546875" style="1" customWidth="1"/>
    <col min="5647" max="5647" width="14.7109375" style="1" customWidth="1"/>
    <col min="5648" max="5648" width="9" style="1" bestFit="1" customWidth="1"/>
    <col min="5649" max="5888" width="9.140625" style="1"/>
    <col min="5889" max="5889" width="4.7109375" style="1" bestFit="1" customWidth="1"/>
    <col min="5890" max="5890" width="9.7109375" style="1" bestFit="1" customWidth="1"/>
    <col min="5891" max="5891" width="10" style="1" bestFit="1" customWidth="1"/>
    <col min="5892" max="5892" width="9.140625" style="1"/>
    <col min="5893" max="5893" width="22.85546875" style="1" customWidth="1"/>
    <col min="5894" max="5894" width="59.7109375" style="1" bestFit="1" customWidth="1"/>
    <col min="5895" max="5895" width="57.85546875" style="1" bestFit="1" customWidth="1"/>
    <col min="5896" max="5896" width="35.28515625" style="1" bestFit="1" customWidth="1"/>
    <col min="5897" max="5897" width="28.140625" style="1" bestFit="1" customWidth="1"/>
    <col min="5898" max="5898" width="33.140625" style="1" bestFit="1" customWidth="1"/>
    <col min="5899" max="5899" width="26" style="1" bestFit="1" customWidth="1"/>
    <col min="5900" max="5900" width="19.140625" style="1" bestFit="1" customWidth="1"/>
    <col min="5901" max="5901" width="10.42578125" style="1" customWidth="1"/>
    <col min="5902" max="5902" width="11.85546875" style="1" customWidth="1"/>
    <col min="5903" max="5903" width="14.7109375" style="1" customWidth="1"/>
    <col min="5904" max="5904" width="9" style="1" bestFit="1" customWidth="1"/>
    <col min="5905" max="6144" width="9.140625" style="1"/>
    <col min="6145" max="6145" width="4.7109375" style="1" bestFit="1" customWidth="1"/>
    <col min="6146" max="6146" width="9.7109375" style="1" bestFit="1" customWidth="1"/>
    <col min="6147" max="6147" width="10" style="1" bestFit="1" customWidth="1"/>
    <col min="6148" max="6148" width="9.140625" style="1"/>
    <col min="6149" max="6149" width="22.85546875" style="1" customWidth="1"/>
    <col min="6150" max="6150" width="59.7109375" style="1" bestFit="1" customWidth="1"/>
    <col min="6151" max="6151" width="57.85546875" style="1" bestFit="1" customWidth="1"/>
    <col min="6152" max="6152" width="35.28515625" style="1" bestFit="1" customWidth="1"/>
    <col min="6153" max="6153" width="28.140625" style="1" bestFit="1" customWidth="1"/>
    <col min="6154" max="6154" width="33.140625" style="1" bestFit="1" customWidth="1"/>
    <col min="6155" max="6155" width="26" style="1" bestFit="1" customWidth="1"/>
    <col min="6156" max="6156" width="19.140625" style="1" bestFit="1" customWidth="1"/>
    <col min="6157" max="6157" width="10.42578125" style="1" customWidth="1"/>
    <col min="6158" max="6158" width="11.85546875" style="1" customWidth="1"/>
    <col min="6159" max="6159" width="14.7109375" style="1" customWidth="1"/>
    <col min="6160" max="6160" width="9" style="1" bestFit="1" customWidth="1"/>
    <col min="6161" max="6400" width="9.140625" style="1"/>
    <col min="6401" max="6401" width="4.7109375" style="1" bestFit="1" customWidth="1"/>
    <col min="6402" max="6402" width="9.7109375" style="1" bestFit="1" customWidth="1"/>
    <col min="6403" max="6403" width="10" style="1" bestFit="1" customWidth="1"/>
    <col min="6404" max="6404" width="9.140625" style="1"/>
    <col min="6405" max="6405" width="22.85546875" style="1" customWidth="1"/>
    <col min="6406" max="6406" width="59.7109375" style="1" bestFit="1" customWidth="1"/>
    <col min="6407" max="6407" width="57.85546875" style="1" bestFit="1" customWidth="1"/>
    <col min="6408" max="6408" width="35.28515625" style="1" bestFit="1" customWidth="1"/>
    <col min="6409" max="6409" width="28.140625" style="1" bestFit="1" customWidth="1"/>
    <col min="6410" max="6410" width="33.140625" style="1" bestFit="1" customWidth="1"/>
    <col min="6411" max="6411" width="26" style="1" bestFit="1" customWidth="1"/>
    <col min="6412" max="6412" width="19.140625" style="1" bestFit="1" customWidth="1"/>
    <col min="6413" max="6413" width="10.42578125" style="1" customWidth="1"/>
    <col min="6414" max="6414" width="11.85546875" style="1" customWidth="1"/>
    <col min="6415" max="6415" width="14.7109375" style="1" customWidth="1"/>
    <col min="6416" max="6416" width="9" style="1" bestFit="1" customWidth="1"/>
    <col min="6417" max="6656" width="9.140625" style="1"/>
    <col min="6657" max="6657" width="4.7109375" style="1" bestFit="1" customWidth="1"/>
    <col min="6658" max="6658" width="9.7109375" style="1" bestFit="1" customWidth="1"/>
    <col min="6659" max="6659" width="10" style="1" bestFit="1" customWidth="1"/>
    <col min="6660" max="6660" width="9.140625" style="1"/>
    <col min="6661" max="6661" width="22.85546875" style="1" customWidth="1"/>
    <col min="6662" max="6662" width="59.7109375" style="1" bestFit="1" customWidth="1"/>
    <col min="6663" max="6663" width="57.85546875" style="1" bestFit="1" customWidth="1"/>
    <col min="6664" max="6664" width="35.28515625" style="1" bestFit="1" customWidth="1"/>
    <col min="6665" max="6665" width="28.140625" style="1" bestFit="1" customWidth="1"/>
    <col min="6666" max="6666" width="33.140625" style="1" bestFit="1" customWidth="1"/>
    <col min="6667" max="6667" width="26" style="1" bestFit="1" customWidth="1"/>
    <col min="6668" max="6668" width="19.140625" style="1" bestFit="1" customWidth="1"/>
    <col min="6669" max="6669" width="10.42578125" style="1" customWidth="1"/>
    <col min="6670" max="6670" width="11.85546875" style="1" customWidth="1"/>
    <col min="6671" max="6671" width="14.7109375" style="1" customWidth="1"/>
    <col min="6672" max="6672" width="9" style="1" bestFit="1" customWidth="1"/>
    <col min="6673" max="6912" width="9.140625" style="1"/>
    <col min="6913" max="6913" width="4.7109375" style="1" bestFit="1" customWidth="1"/>
    <col min="6914" max="6914" width="9.7109375" style="1" bestFit="1" customWidth="1"/>
    <col min="6915" max="6915" width="10" style="1" bestFit="1" customWidth="1"/>
    <col min="6916" max="6916" width="9.140625" style="1"/>
    <col min="6917" max="6917" width="22.85546875" style="1" customWidth="1"/>
    <col min="6918" max="6918" width="59.7109375" style="1" bestFit="1" customWidth="1"/>
    <col min="6919" max="6919" width="57.85546875" style="1" bestFit="1" customWidth="1"/>
    <col min="6920" max="6920" width="35.28515625" style="1" bestFit="1" customWidth="1"/>
    <col min="6921" max="6921" width="28.140625" style="1" bestFit="1" customWidth="1"/>
    <col min="6922" max="6922" width="33.140625" style="1" bestFit="1" customWidth="1"/>
    <col min="6923" max="6923" width="26" style="1" bestFit="1" customWidth="1"/>
    <col min="6924" max="6924" width="19.140625" style="1" bestFit="1" customWidth="1"/>
    <col min="6925" max="6925" width="10.42578125" style="1" customWidth="1"/>
    <col min="6926" max="6926" width="11.85546875" style="1" customWidth="1"/>
    <col min="6927" max="6927" width="14.7109375" style="1" customWidth="1"/>
    <col min="6928" max="6928" width="9" style="1" bestFit="1" customWidth="1"/>
    <col min="6929" max="7168" width="9.140625" style="1"/>
    <col min="7169" max="7169" width="4.7109375" style="1" bestFit="1" customWidth="1"/>
    <col min="7170" max="7170" width="9.7109375" style="1" bestFit="1" customWidth="1"/>
    <col min="7171" max="7171" width="10" style="1" bestFit="1" customWidth="1"/>
    <col min="7172" max="7172" width="9.140625" style="1"/>
    <col min="7173" max="7173" width="22.85546875" style="1" customWidth="1"/>
    <col min="7174" max="7174" width="59.7109375" style="1" bestFit="1" customWidth="1"/>
    <col min="7175" max="7175" width="57.85546875" style="1" bestFit="1" customWidth="1"/>
    <col min="7176" max="7176" width="35.28515625" style="1" bestFit="1" customWidth="1"/>
    <col min="7177" max="7177" width="28.140625" style="1" bestFit="1" customWidth="1"/>
    <col min="7178" max="7178" width="33.140625" style="1" bestFit="1" customWidth="1"/>
    <col min="7179" max="7179" width="26" style="1" bestFit="1" customWidth="1"/>
    <col min="7180" max="7180" width="19.140625" style="1" bestFit="1" customWidth="1"/>
    <col min="7181" max="7181" width="10.42578125" style="1" customWidth="1"/>
    <col min="7182" max="7182" width="11.85546875" style="1" customWidth="1"/>
    <col min="7183" max="7183" width="14.7109375" style="1" customWidth="1"/>
    <col min="7184" max="7184" width="9" style="1" bestFit="1" customWidth="1"/>
    <col min="7185" max="7424" width="9.140625" style="1"/>
    <col min="7425" max="7425" width="4.7109375" style="1" bestFit="1" customWidth="1"/>
    <col min="7426" max="7426" width="9.7109375" style="1" bestFit="1" customWidth="1"/>
    <col min="7427" max="7427" width="10" style="1" bestFit="1" customWidth="1"/>
    <col min="7428" max="7428" width="9.140625" style="1"/>
    <col min="7429" max="7429" width="22.85546875" style="1" customWidth="1"/>
    <col min="7430" max="7430" width="59.7109375" style="1" bestFit="1" customWidth="1"/>
    <col min="7431" max="7431" width="57.85546875" style="1" bestFit="1" customWidth="1"/>
    <col min="7432" max="7432" width="35.28515625" style="1" bestFit="1" customWidth="1"/>
    <col min="7433" max="7433" width="28.140625" style="1" bestFit="1" customWidth="1"/>
    <col min="7434" max="7434" width="33.140625" style="1" bestFit="1" customWidth="1"/>
    <col min="7435" max="7435" width="26" style="1" bestFit="1" customWidth="1"/>
    <col min="7436" max="7436" width="19.140625" style="1" bestFit="1" customWidth="1"/>
    <col min="7437" max="7437" width="10.42578125" style="1" customWidth="1"/>
    <col min="7438" max="7438" width="11.85546875" style="1" customWidth="1"/>
    <col min="7439" max="7439" width="14.7109375" style="1" customWidth="1"/>
    <col min="7440" max="7440" width="9" style="1" bestFit="1" customWidth="1"/>
    <col min="7441" max="7680" width="9.140625" style="1"/>
    <col min="7681" max="7681" width="4.7109375" style="1" bestFit="1" customWidth="1"/>
    <col min="7682" max="7682" width="9.7109375" style="1" bestFit="1" customWidth="1"/>
    <col min="7683" max="7683" width="10" style="1" bestFit="1" customWidth="1"/>
    <col min="7684" max="7684" width="9.140625" style="1"/>
    <col min="7685" max="7685" width="22.85546875" style="1" customWidth="1"/>
    <col min="7686" max="7686" width="59.7109375" style="1" bestFit="1" customWidth="1"/>
    <col min="7687" max="7687" width="57.85546875" style="1" bestFit="1" customWidth="1"/>
    <col min="7688" max="7688" width="35.28515625" style="1" bestFit="1" customWidth="1"/>
    <col min="7689" max="7689" width="28.140625" style="1" bestFit="1" customWidth="1"/>
    <col min="7690" max="7690" width="33.140625" style="1" bestFit="1" customWidth="1"/>
    <col min="7691" max="7691" width="26" style="1" bestFit="1" customWidth="1"/>
    <col min="7692" max="7692" width="19.140625" style="1" bestFit="1" customWidth="1"/>
    <col min="7693" max="7693" width="10.42578125" style="1" customWidth="1"/>
    <col min="7694" max="7694" width="11.85546875" style="1" customWidth="1"/>
    <col min="7695" max="7695" width="14.7109375" style="1" customWidth="1"/>
    <col min="7696" max="7696" width="9" style="1" bestFit="1" customWidth="1"/>
    <col min="7697" max="7936" width="9.140625" style="1"/>
    <col min="7937" max="7937" width="4.7109375" style="1" bestFit="1" customWidth="1"/>
    <col min="7938" max="7938" width="9.7109375" style="1" bestFit="1" customWidth="1"/>
    <col min="7939" max="7939" width="10" style="1" bestFit="1" customWidth="1"/>
    <col min="7940" max="7940" width="9.140625" style="1"/>
    <col min="7941" max="7941" width="22.85546875" style="1" customWidth="1"/>
    <col min="7942" max="7942" width="59.7109375" style="1" bestFit="1" customWidth="1"/>
    <col min="7943" max="7943" width="57.85546875" style="1" bestFit="1" customWidth="1"/>
    <col min="7944" max="7944" width="35.28515625" style="1" bestFit="1" customWidth="1"/>
    <col min="7945" max="7945" width="28.140625" style="1" bestFit="1" customWidth="1"/>
    <col min="7946" max="7946" width="33.140625" style="1" bestFit="1" customWidth="1"/>
    <col min="7947" max="7947" width="26" style="1" bestFit="1" customWidth="1"/>
    <col min="7948" max="7948" width="19.140625" style="1" bestFit="1" customWidth="1"/>
    <col min="7949" max="7949" width="10.42578125" style="1" customWidth="1"/>
    <col min="7950" max="7950" width="11.85546875" style="1" customWidth="1"/>
    <col min="7951" max="7951" width="14.7109375" style="1" customWidth="1"/>
    <col min="7952" max="7952" width="9" style="1" bestFit="1" customWidth="1"/>
    <col min="7953" max="8192" width="9.140625" style="1"/>
    <col min="8193" max="8193" width="4.7109375" style="1" bestFit="1" customWidth="1"/>
    <col min="8194" max="8194" width="9.7109375" style="1" bestFit="1" customWidth="1"/>
    <col min="8195" max="8195" width="10" style="1" bestFit="1" customWidth="1"/>
    <col min="8196" max="8196" width="9.140625" style="1"/>
    <col min="8197" max="8197" width="22.85546875" style="1" customWidth="1"/>
    <col min="8198" max="8198" width="59.7109375" style="1" bestFit="1" customWidth="1"/>
    <col min="8199" max="8199" width="57.85546875" style="1" bestFit="1" customWidth="1"/>
    <col min="8200" max="8200" width="35.28515625" style="1" bestFit="1" customWidth="1"/>
    <col min="8201" max="8201" width="28.140625" style="1" bestFit="1" customWidth="1"/>
    <col min="8202" max="8202" width="33.140625" style="1" bestFit="1" customWidth="1"/>
    <col min="8203" max="8203" width="26" style="1" bestFit="1" customWidth="1"/>
    <col min="8204" max="8204" width="19.140625" style="1" bestFit="1" customWidth="1"/>
    <col min="8205" max="8205" width="10.42578125" style="1" customWidth="1"/>
    <col min="8206" max="8206" width="11.85546875" style="1" customWidth="1"/>
    <col min="8207" max="8207" width="14.7109375" style="1" customWidth="1"/>
    <col min="8208" max="8208" width="9" style="1" bestFit="1" customWidth="1"/>
    <col min="8209" max="8448" width="9.140625" style="1"/>
    <col min="8449" max="8449" width="4.7109375" style="1" bestFit="1" customWidth="1"/>
    <col min="8450" max="8450" width="9.7109375" style="1" bestFit="1" customWidth="1"/>
    <col min="8451" max="8451" width="10" style="1" bestFit="1" customWidth="1"/>
    <col min="8452" max="8452" width="9.140625" style="1"/>
    <col min="8453" max="8453" width="22.85546875" style="1" customWidth="1"/>
    <col min="8454" max="8454" width="59.7109375" style="1" bestFit="1" customWidth="1"/>
    <col min="8455" max="8455" width="57.85546875" style="1" bestFit="1" customWidth="1"/>
    <col min="8456" max="8456" width="35.28515625" style="1" bestFit="1" customWidth="1"/>
    <col min="8457" max="8457" width="28.140625" style="1" bestFit="1" customWidth="1"/>
    <col min="8458" max="8458" width="33.140625" style="1" bestFit="1" customWidth="1"/>
    <col min="8459" max="8459" width="26" style="1" bestFit="1" customWidth="1"/>
    <col min="8460" max="8460" width="19.140625" style="1" bestFit="1" customWidth="1"/>
    <col min="8461" max="8461" width="10.42578125" style="1" customWidth="1"/>
    <col min="8462" max="8462" width="11.85546875" style="1" customWidth="1"/>
    <col min="8463" max="8463" width="14.7109375" style="1" customWidth="1"/>
    <col min="8464" max="8464" width="9" style="1" bestFit="1" customWidth="1"/>
    <col min="8465" max="8704" width="9.140625" style="1"/>
    <col min="8705" max="8705" width="4.7109375" style="1" bestFit="1" customWidth="1"/>
    <col min="8706" max="8706" width="9.7109375" style="1" bestFit="1" customWidth="1"/>
    <col min="8707" max="8707" width="10" style="1" bestFit="1" customWidth="1"/>
    <col min="8708" max="8708" width="9.140625" style="1"/>
    <col min="8709" max="8709" width="22.85546875" style="1" customWidth="1"/>
    <col min="8710" max="8710" width="59.7109375" style="1" bestFit="1" customWidth="1"/>
    <col min="8711" max="8711" width="57.85546875" style="1" bestFit="1" customWidth="1"/>
    <col min="8712" max="8712" width="35.28515625" style="1" bestFit="1" customWidth="1"/>
    <col min="8713" max="8713" width="28.140625" style="1" bestFit="1" customWidth="1"/>
    <col min="8714" max="8714" width="33.140625" style="1" bestFit="1" customWidth="1"/>
    <col min="8715" max="8715" width="26" style="1" bestFit="1" customWidth="1"/>
    <col min="8716" max="8716" width="19.140625" style="1" bestFit="1" customWidth="1"/>
    <col min="8717" max="8717" width="10.42578125" style="1" customWidth="1"/>
    <col min="8718" max="8718" width="11.85546875" style="1" customWidth="1"/>
    <col min="8719" max="8719" width="14.7109375" style="1" customWidth="1"/>
    <col min="8720" max="8720" width="9" style="1" bestFit="1" customWidth="1"/>
    <col min="8721" max="8960" width="9.140625" style="1"/>
    <col min="8961" max="8961" width="4.7109375" style="1" bestFit="1" customWidth="1"/>
    <col min="8962" max="8962" width="9.7109375" style="1" bestFit="1" customWidth="1"/>
    <col min="8963" max="8963" width="10" style="1" bestFit="1" customWidth="1"/>
    <col min="8964" max="8964" width="9.140625" style="1"/>
    <col min="8965" max="8965" width="22.85546875" style="1" customWidth="1"/>
    <col min="8966" max="8966" width="59.7109375" style="1" bestFit="1" customWidth="1"/>
    <col min="8967" max="8967" width="57.85546875" style="1" bestFit="1" customWidth="1"/>
    <col min="8968" max="8968" width="35.28515625" style="1" bestFit="1" customWidth="1"/>
    <col min="8969" max="8969" width="28.140625" style="1" bestFit="1" customWidth="1"/>
    <col min="8970" max="8970" width="33.140625" style="1" bestFit="1" customWidth="1"/>
    <col min="8971" max="8971" width="26" style="1" bestFit="1" customWidth="1"/>
    <col min="8972" max="8972" width="19.140625" style="1" bestFit="1" customWidth="1"/>
    <col min="8973" max="8973" width="10.42578125" style="1" customWidth="1"/>
    <col min="8974" max="8974" width="11.85546875" style="1" customWidth="1"/>
    <col min="8975" max="8975" width="14.7109375" style="1" customWidth="1"/>
    <col min="8976" max="8976" width="9" style="1" bestFit="1" customWidth="1"/>
    <col min="8977" max="9216" width="9.140625" style="1"/>
    <col min="9217" max="9217" width="4.7109375" style="1" bestFit="1" customWidth="1"/>
    <col min="9218" max="9218" width="9.7109375" style="1" bestFit="1" customWidth="1"/>
    <col min="9219" max="9219" width="10" style="1" bestFit="1" customWidth="1"/>
    <col min="9220" max="9220" width="9.140625" style="1"/>
    <col min="9221" max="9221" width="22.85546875" style="1" customWidth="1"/>
    <col min="9222" max="9222" width="59.7109375" style="1" bestFit="1" customWidth="1"/>
    <col min="9223" max="9223" width="57.85546875" style="1" bestFit="1" customWidth="1"/>
    <col min="9224" max="9224" width="35.28515625" style="1" bestFit="1" customWidth="1"/>
    <col min="9225" max="9225" width="28.140625" style="1" bestFit="1" customWidth="1"/>
    <col min="9226" max="9226" width="33.140625" style="1" bestFit="1" customWidth="1"/>
    <col min="9227" max="9227" width="26" style="1" bestFit="1" customWidth="1"/>
    <col min="9228" max="9228" width="19.140625" style="1" bestFit="1" customWidth="1"/>
    <col min="9229" max="9229" width="10.42578125" style="1" customWidth="1"/>
    <col min="9230" max="9230" width="11.85546875" style="1" customWidth="1"/>
    <col min="9231" max="9231" width="14.7109375" style="1" customWidth="1"/>
    <col min="9232" max="9232" width="9" style="1" bestFit="1" customWidth="1"/>
    <col min="9233" max="9472" width="9.140625" style="1"/>
    <col min="9473" max="9473" width="4.7109375" style="1" bestFit="1" customWidth="1"/>
    <col min="9474" max="9474" width="9.7109375" style="1" bestFit="1" customWidth="1"/>
    <col min="9475" max="9475" width="10" style="1" bestFit="1" customWidth="1"/>
    <col min="9476" max="9476" width="9.140625" style="1"/>
    <col min="9477" max="9477" width="22.85546875" style="1" customWidth="1"/>
    <col min="9478" max="9478" width="59.7109375" style="1" bestFit="1" customWidth="1"/>
    <col min="9479" max="9479" width="57.85546875" style="1" bestFit="1" customWidth="1"/>
    <col min="9480" max="9480" width="35.28515625" style="1" bestFit="1" customWidth="1"/>
    <col min="9481" max="9481" width="28.140625" style="1" bestFit="1" customWidth="1"/>
    <col min="9482" max="9482" width="33.140625" style="1" bestFit="1" customWidth="1"/>
    <col min="9483" max="9483" width="26" style="1" bestFit="1" customWidth="1"/>
    <col min="9484" max="9484" width="19.140625" style="1" bestFit="1" customWidth="1"/>
    <col min="9485" max="9485" width="10.42578125" style="1" customWidth="1"/>
    <col min="9486" max="9486" width="11.85546875" style="1" customWidth="1"/>
    <col min="9487" max="9487" width="14.7109375" style="1" customWidth="1"/>
    <col min="9488" max="9488" width="9" style="1" bestFit="1" customWidth="1"/>
    <col min="9489" max="9728" width="9.140625" style="1"/>
    <col min="9729" max="9729" width="4.7109375" style="1" bestFit="1" customWidth="1"/>
    <col min="9730" max="9730" width="9.7109375" style="1" bestFit="1" customWidth="1"/>
    <col min="9731" max="9731" width="10" style="1" bestFit="1" customWidth="1"/>
    <col min="9732" max="9732" width="9.140625" style="1"/>
    <col min="9733" max="9733" width="22.85546875" style="1" customWidth="1"/>
    <col min="9734" max="9734" width="59.7109375" style="1" bestFit="1" customWidth="1"/>
    <col min="9735" max="9735" width="57.85546875" style="1" bestFit="1" customWidth="1"/>
    <col min="9736" max="9736" width="35.28515625" style="1" bestFit="1" customWidth="1"/>
    <col min="9737" max="9737" width="28.140625" style="1" bestFit="1" customWidth="1"/>
    <col min="9738" max="9738" width="33.140625" style="1" bestFit="1" customWidth="1"/>
    <col min="9739" max="9739" width="26" style="1" bestFit="1" customWidth="1"/>
    <col min="9740" max="9740" width="19.140625" style="1" bestFit="1" customWidth="1"/>
    <col min="9741" max="9741" width="10.42578125" style="1" customWidth="1"/>
    <col min="9742" max="9742" width="11.85546875" style="1" customWidth="1"/>
    <col min="9743" max="9743" width="14.7109375" style="1" customWidth="1"/>
    <col min="9744" max="9744" width="9" style="1" bestFit="1" customWidth="1"/>
    <col min="9745" max="9984" width="9.140625" style="1"/>
    <col min="9985" max="9985" width="4.7109375" style="1" bestFit="1" customWidth="1"/>
    <col min="9986" max="9986" width="9.7109375" style="1" bestFit="1" customWidth="1"/>
    <col min="9987" max="9987" width="10" style="1" bestFit="1" customWidth="1"/>
    <col min="9988" max="9988" width="9.140625" style="1"/>
    <col min="9989" max="9989" width="22.85546875" style="1" customWidth="1"/>
    <col min="9990" max="9990" width="59.7109375" style="1" bestFit="1" customWidth="1"/>
    <col min="9991" max="9991" width="57.85546875" style="1" bestFit="1" customWidth="1"/>
    <col min="9992" max="9992" width="35.28515625" style="1" bestFit="1" customWidth="1"/>
    <col min="9993" max="9993" width="28.140625" style="1" bestFit="1" customWidth="1"/>
    <col min="9994" max="9994" width="33.140625" style="1" bestFit="1" customWidth="1"/>
    <col min="9995" max="9995" width="26" style="1" bestFit="1" customWidth="1"/>
    <col min="9996" max="9996" width="19.140625" style="1" bestFit="1" customWidth="1"/>
    <col min="9997" max="9997" width="10.42578125" style="1" customWidth="1"/>
    <col min="9998" max="9998" width="11.85546875" style="1" customWidth="1"/>
    <col min="9999" max="9999" width="14.7109375" style="1" customWidth="1"/>
    <col min="10000" max="10000" width="9" style="1" bestFit="1" customWidth="1"/>
    <col min="10001" max="10240" width="9.140625" style="1"/>
    <col min="10241" max="10241" width="4.7109375" style="1" bestFit="1" customWidth="1"/>
    <col min="10242" max="10242" width="9.7109375" style="1" bestFit="1" customWidth="1"/>
    <col min="10243" max="10243" width="10" style="1" bestFit="1" customWidth="1"/>
    <col min="10244" max="10244" width="9.140625" style="1"/>
    <col min="10245" max="10245" width="22.85546875" style="1" customWidth="1"/>
    <col min="10246" max="10246" width="59.7109375" style="1" bestFit="1" customWidth="1"/>
    <col min="10247" max="10247" width="57.85546875" style="1" bestFit="1" customWidth="1"/>
    <col min="10248" max="10248" width="35.28515625" style="1" bestFit="1" customWidth="1"/>
    <col min="10249" max="10249" width="28.140625" style="1" bestFit="1" customWidth="1"/>
    <col min="10250" max="10250" width="33.140625" style="1" bestFit="1" customWidth="1"/>
    <col min="10251" max="10251" width="26" style="1" bestFit="1" customWidth="1"/>
    <col min="10252" max="10252" width="19.140625" style="1" bestFit="1" customWidth="1"/>
    <col min="10253" max="10253" width="10.42578125" style="1" customWidth="1"/>
    <col min="10254" max="10254" width="11.85546875" style="1" customWidth="1"/>
    <col min="10255" max="10255" width="14.7109375" style="1" customWidth="1"/>
    <col min="10256" max="10256" width="9" style="1" bestFit="1" customWidth="1"/>
    <col min="10257" max="10496" width="9.140625" style="1"/>
    <col min="10497" max="10497" width="4.7109375" style="1" bestFit="1" customWidth="1"/>
    <col min="10498" max="10498" width="9.7109375" style="1" bestFit="1" customWidth="1"/>
    <col min="10499" max="10499" width="10" style="1" bestFit="1" customWidth="1"/>
    <col min="10500" max="10500" width="9.140625" style="1"/>
    <col min="10501" max="10501" width="22.85546875" style="1" customWidth="1"/>
    <col min="10502" max="10502" width="59.7109375" style="1" bestFit="1" customWidth="1"/>
    <col min="10503" max="10503" width="57.85546875" style="1" bestFit="1" customWidth="1"/>
    <col min="10504" max="10504" width="35.28515625" style="1" bestFit="1" customWidth="1"/>
    <col min="10505" max="10505" width="28.140625" style="1" bestFit="1" customWidth="1"/>
    <col min="10506" max="10506" width="33.140625" style="1" bestFit="1" customWidth="1"/>
    <col min="10507" max="10507" width="26" style="1" bestFit="1" customWidth="1"/>
    <col min="10508" max="10508" width="19.140625" style="1" bestFit="1" customWidth="1"/>
    <col min="10509" max="10509" width="10.42578125" style="1" customWidth="1"/>
    <col min="10510" max="10510" width="11.85546875" style="1" customWidth="1"/>
    <col min="10511" max="10511" width="14.7109375" style="1" customWidth="1"/>
    <col min="10512" max="10512" width="9" style="1" bestFit="1" customWidth="1"/>
    <col min="10513" max="10752" width="9.140625" style="1"/>
    <col min="10753" max="10753" width="4.7109375" style="1" bestFit="1" customWidth="1"/>
    <col min="10754" max="10754" width="9.7109375" style="1" bestFit="1" customWidth="1"/>
    <col min="10755" max="10755" width="10" style="1" bestFit="1" customWidth="1"/>
    <col min="10756" max="10756" width="9.140625" style="1"/>
    <col min="10757" max="10757" width="22.85546875" style="1" customWidth="1"/>
    <col min="10758" max="10758" width="59.7109375" style="1" bestFit="1" customWidth="1"/>
    <col min="10759" max="10759" width="57.85546875" style="1" bestFit="1" customWidth="1"/>
    <col min="10760" max="10760" width="35.28515625" style="1" bestFit="1" customWidth="1"/>
    <col min="10761" max="10761" width="28.140625" style="1" bestFit="1" customWidth="1"/>
    <col min="10762" max="10762" width="33.140625" style="1" bestFit="1" customWidth="1"/>
    <col min="10763" max="10763" width="26" style="1" bestFit="1" customWidth="1"/>
    <col min="10764" max="10764" width="19.140625" style="1" bestFit="1" customWidth="1"/>
    <col min="10765" max="10765" width="10.42578125" style="1" customWidth="1"/>
    <col min="10766" max="10766" width="11.85546875" style="1" customWidth="1"/>
    <col min="10767" max="10767" width="14.7109375" style="1" customWidth="1"/>
    <col min="10768" max="10768" width="9" style="1" bestFit="1" customWidth="1"/>
    <col min="10769" max="11008" width="9.140625" style="1"/>
    <col min="11009" max="11009" width="4.7109375" style="1" bestFit="1" customWidth="1"/>
    <col min="11010" max="11010" width="9.7109375" style="1" bestFit="1" customWidth="1"/>
    <col min="11011" max="11011" width="10" style="1" bestFit="1" customWidth="1"/>
    <col min="11012" max="11012" width="9.140625" style="1"/>
    <col min="11013" max="11013" width="22.85546875" style="1" customWidth="1"/>
    <col min="11014" max="11014" width="59.7109375" style="1" bestFit="1" customWidth="1"/>
    <col min="11015" max="11015" width="57.85546875" style="1" bestFit="1" customWidth="1"/>
    <col min="11016" max="11016" width="35.28515625" style="1" bestFit="1" customWidth="1"/>
    <col min="11017" max="11017" width="28.140625" style="1" bestFit="1" customWidth="1"/>
    <col min="11018" max="11018" width="33.140625" style="1" bestFit="1" customWidth="1"/>
    <col min="11019" max="11019" width="26" style="1" bestFit="1" customWidth="1"/>
    <col min="11020" max="11020" width="19.140625" style="1" bestFit="1" customWidth="1"/>
    <col min="11021" max="11021" width="10.42578125" style="1" customWidth="1"/>
    <col min="11022" max="11022" width="11.85546875" style="1" customWidth="1"/>
    <col min="11023" max="11023" width="14.7109375" style="1" customWidth="1"/>
    <col min="11024" max="11024" width="9" style="1" bestFit="1" customWidth="1"/>
    <col min="11025" max="11264" width="9.140625" style="1"/>
    <col min="11265" max="11265" width="4.7109375" style="1" bestFit="1" customWidth="1"/>
    <col min="11266" max="11266" width="9.7109375" style="1" bestFit="1" customWidth="1"/>
    <col min="11267" max="11267" width="10" style="1" bestFit="1" customWidth="1"/>
    <col min="11268" max="11268" width="9.140625" style="1"/>
    <col min="11269" max="11269" width="22.85546875" style="1" customWidth="1"/>
    <col min="11270" max="11270" width="59.7109375" style="1" bestFit="1" customWidth="1"/>
    <col min="11271" max="11271" width="57.85546875" style="1" bestFit="1" customWidth="1"/>
    <col min="11272" max="11272" width="35.28515625" style="1" bestFit="1" customWidth="1"/>
    <col min="11273" max="11273" width="28.140625" style="1" bestFit="1" customWidth="1"/>
    <col min="11274" max="11274" width="33.140625" style="1" bestFit="1" customWidth="1"/>
    <col min="11275" max="11275" width="26" style="1" bestFit="1" customWidth="1"/>
    <col min="11276" max="11276" width="19.140625" style="1" bestFit="1" customWidth="1"/>
    <col min="11277" max="11277" width="10.42578125" style="1" customWidth="1"/>
    <col min="11278" max="11278" width="11.85546875" style="1" customWidth="1"/>
    <col min="11279" max="11279" width="14.7109375" style="1" customWidth="1"/>
    <col min="11280" max="11280" width="9" style="1" bestFit="1" customWidth="1"/>
    <col min="11281" max="11520" width="9.140625" style="1"/>
    <col min="11521" max="11521" width="4.7109375" style="1" bestFit="1" customWidth="1"/>
    <col min="11522" max="11522" width="9.7109375" style="1" bestFit="1" customWidth="1"/>
    <col min="11523" max="11523" width="10" style="1" bestFit="1" customWidth="1"/>
    <col min="11524" max="11524" width="9.140625" style="1"/>
    <col min="11525" max="11525" width="22.85546875" style="1" customWidth="1"/>
    <col min="11526" max="11526" width="59.7109375" style="1" bestFit="1" customWidth="1"/>
    <col min="11527" max="11527" width="57.85546875" style="1" bestFit="1" customWidth="1"/>
    <col min="11528" max="11528" width="35.28515625" style="1" bestFit="1" customWidth="1"/>
    <col min="11529" max="11529" width="28.140625" style="1" bestFit="1" customWidth="1"/>
    <col min="11530" max="11530" width="33.140625" style="1" bestFit="1" customWidth="1"/>
    <col min="11531" max="11531" width="26" style="1" bestFit="1" customWidth="1"/>
    <col min="11532" max="11532" width="19.140625" style="1" bestFit="1" customWidth="1"/>
    <col min="11533" max="11533" width="10.42578125" style="1" customWidth="1"/>
    <col min="11534" max="11534" width="11.85546875" style="1" customWidth="1"/>
    <col min="11535" max="11535" width="14.7109375" style="1" customWidth="1"/>
    <col min="11536" max="11536" width="9" style="1" bestFit="1" customWidth="1"/>
    <col min="11537" max="11776" width="9.140625" style="1"/>
    <col min="11777" max="11777" width="4.7109375" style="1" bestFit="1" customWidth="1"/>
    <col min="11778" max="11778" width="9.7109375" style="1" bestFit="1" customWidth="1"/>
    <col min="11779" max="11779" width="10" style="1" bestFit="1" customWidth="1"/>
    <col min="11780" max="11780" width="9.140625" style="1"/>
    <col min="11781" max="11781" width="22.85546875" style="1" customWidth="1"/>
    <col min="11782" max="11782" width="59.7109375" style="1" bestFit="1" customWidth="1"/>
    <col min="11783" max="11783" width="57.85546875" style="1" bestFit="1" customWidth="1"/>
    <col min="11784" max="11784" width="35.28515625" style="1" bestFit="1" customWidth="1"/>
    <col min="11785" max="11785" width="28.140625" style="1" bestFit="1" customWidth="1"/>
    <col min="11786" max="11786" width="33.140625" style="1" bestFit="1" customWidth="1"/>
    <col min="11787" max="11787" width="26" style="1" bestFit="1" customWidth="1"/>
    <col min="11788" max="11788" width="19.140625" style="1" bestFit="1" customWidth="1"/>
    <col min="11789" max="11789" width="10.42578125" style="1" customWidth="1"/>
    <col min="11790" max="11790" width="11.85546875" style="1" customWidth="1"/>
    <col min="11791" max="11791" width="14.7109375" style="1" customWidth="1"/>
    <col min="11792" max="11792" width="9" style="1" bestFit="1" customWidth="1"/>
    <col min="11793" max="12032" width="9.140625" style="1"/>
    <col min="12033" max="12033" width="4.7109375" style="1" bestFit="1" customWidth="1"/>
    <col min="12034" max="12034" width="9.7109375" style="1" bestFit="1" customWidth="1"/>
    <col min="12035" max="12035" width="10" style="1" bestFit="1" customWidth="1"/>
    <col min="12036" max="12036" width="9.140625" style="1"/>
    <col min="12037" max="12037" width="22.85546875" style="1" customWidth="1"/>
    <col min="12038" max="12038" width="59.7109375" style="1" bestFit="1" customWidth="1"/>
    <col min="12039" max="12039" width="57.85546875" style="1" bestFit="1" customWidth="1"/>
    <col min="12040" max="12040" width="35.28515625" style="1" bestFit="1" customWidth="1"/>
    <col min="12041" max="12041" width="28.140625" style="1" bestFit="1" customWidth="1"/>
    <col min="12042" max="12042" width="33.140625" style="1" bestFit="1" customWidth="1"/>
    <col min="12043" max="12043" width="26" style="1" bestFit="1" customWidth="1"/>
    <col min="12044" max="12044" width="19.140625" style="1" bestFit="1" customWidth="1"/>
    <col min="12045" max="12045" width="10.42578125" style="1" customWidth="1"/>
    <col min="12046" max="12046" width="11.85546875" style="1" customWidth="1"/>
    <col min="12047" max="12047" width="14.7109375" style="1" customWidth="1"/>
    <col min="12048" max="12048" width="9" style="1" bestFit="1" customWidth="1"/>
    <col min="12049" max="12288" width="9.140625" style="1"/>
    <col min="12289" max="12289" width="4.7109375" style="1" bestFit="1" customWidth="1"/>
    <col min="12290" max="12290" width="9.7109375" style="1" bestFit="1" customWidth="1"/>
    <col min="12291" max="12291" width="10" style="1" bestFit="1" customWidth="1"/>
    <col min="12292" max="12292" width="9.140625" style="1"/>
    <col min="12293" max="12293" width="22.85546875" style="1" customWidth="1"/>
    <col min="12294" max="12294" width="59.7109375" style="1" bestFit="1" customWidth="1"/>
    <col min="12295" max="12295" width="57.85546875" style="1" bestFit="1" customWidth="1"/>
    <col min="12296" max="12296" width="35.28515625" style="1" bestFit="1" customWidth="1"/>
    <col min="12297" max="12297" width="28.140625" style="1" bestFit="1" customWidth="1"/>
    <col min="12298" max="12298" width="33.140625" style="1" bestFit="1" customWidth="1"/>
    <col min="12299" max="12299" width="26" style="1" bestFit="1" customWidth="1"/>
    <col min="12300" max="12300" width="19.140625" style="1" bestFit="1" customWidth="1"/>
    <col min="12301" max="12301" width="10.42578125" style="1" customWidth="1"/>
    <col min="12302" max="12302" width="11.85546875" style="1" customWidth="1"/>
    <col min="12303" max="12303" width="14.7109375" style="1" customWidth="1"/>
    <col min="12304" max="12304" width="9" style="1" bestFit="1" customWidth="1"/>
    <col min="12305" max="12544" width="9.140625" style="1"/>
    <col min="12545" max="12545" width="4.7109375" style="1" bestFit="1" customWidth="1"/>
    <col min="12546" max="12546" width="9.7109375" style="1" bestFit="1" customWidth="1"/>
    <col min="12547" max="12547" width="10" style="1" bestFit="1" customWidth="1"/>
    <col min="12548" max="12548" width="9.140625" style="1"/>
    <col min="12549" max="12549" width="22.85546875" style="1" customWidth="1"/>
    <col min="12550" max="12550" width="59.7109375" style="1" bestFit="1" customWidth="1"/>
    <col min="12551" max="12551" width="57.85546875" style="1" bestFit="1" customWidth="1"/>
    <col min="12552" max="12552" width="35.28515625" style="1" bestFit="1" customWidth="1"/>
    <col min="12553" max="12553" width="28.140625" style="1" bestFit="1" customWidth="1"/>
    <col min="12554" max="12554" width="33.140625" style="1" bestFit="1" customWidth="1"/>
    <col min="12555" max="12555" width="26" style="1" bestFit="1" customWidth="1"/>
    <col min="12556" max="12556" width="19.140625" style="1" bestFit="1" customWidth="1"/>
    <col min="12557" max="12557" width="10.42578125" style="1" customWidth="1"/>
    <col min="12558" max="12558" width="11.85546875" style="1" customWidth="1"/>
    <col min="12559" max="12559" width="14.7109375" style="1" customWidth="1"/>
    <col min="12560" max="12560" width="9" style="1" bestFit="1" customWidth="1"/>
    <col min="12561" max="12800" width="9.140625" style="1"/>
    <col min="12801" max="12801" width="4.7109375" style="1" bestFit="1" customWidth="1"/>
    <col min="12802" max="12802" width="9.7109375" style="1" bestFit="1" customWidth="1"/>
    <col min="12803" max="12803" width="10" style="1" bestFit="1" customWidth="1"/>
    <col min="12804" max="12804" width="9.140625" style="1"/>
    <col min="12805" max="12805" width="22.85546875" style="1" customWidth="1"/>
    <col min="12806" max="12806" width="59.7109375" style="1" bestFit="1" customWidth="1"/>
    <col min="12807" max="12807" width="57.85546875" style="1" bestFit="1" customWidth="1"/>
    <col min="12808" max="12808" width="35.28515625" style="1" bestFit="1" customWidth="1"/>
    <col min="12809" max="12809" width="28.140625" style="1" bestFit="1" customWidth="1"/>
    <col min="12810" max="12810" width="33.140625" style="1" bestFit="1" customWidth="1"/>
    <col min="12811" max="12811" width="26" style="1" bestFit="1" customWidth="1"/>
    <col min="12812" max="12812" width="19.140625" style="1" bestFit="1" customWidth="1"/>
    <col min="12813" max="12813" width="10.42578125" style="1" customWidth="1"/>
    <col min="12814" max="12814" width="11.85546875" style="1" customWidth="1"/>
    <col min="12815" max="12815" width="14.7109375" style="1" customWidth="1"/>
    <col min="12816" max="12816" width="9" style="1" bestFit="1" customWidth="1"/>
    <col min="12817" max="13056" width="9.140625" style="1"/>
    <col min="13057" max="13057" width="4.7109375" style="1" bestFit="1" customWidth="1"/>
    <col min="13058" max="13058" width="9.7109375" style="1" bestFit="1" customWidth="1"/>
    <col min="13059" max="13059" width="10" style="1" bestFit="1" customWidth="1"/>
    <col min="13060" max="13060" width="9.140625" style="1"/>
    <col min="13061" max="13061" width="22.85546875" style="1" customWidth="1"/>
    <col min="13062" max="13062" width="59.7109375" style="1" bestFit="1" customWidth="1"/>
    <col min="13063" max="13063" width="57.85546875" style="1" bestFit="1" customWidth="1"/>
    <col min="13064" max="13064" width="35.28515625" style="1" bestFit="1" customWidth="1"/>
    <col min="13065" max="13065" width="28.140625" style="1" bestFit="1" customWidth="1"/>
    <col min="13066" max="13066" width="33.140625" style="1" bestFit="1" customWidth="1"/>
    <col min="13067" max="13067" width="26" style="1" bestFit="1" customWidth="1"/>
    <col min="13068" max="13068" width="19.140625" style="1" bestFit="1" customWidth="1"/>
    <col min="13069" max="13069" width="10.42578125" style="1" customWidth="1"/>
    <col min="13070" max="13070" width="11.85546875" style="1" customWidth="1"/>
    <col min="13071" max="13071" width="14.7109375" style="1" customWidth="1"/>
    <col min="13072" max="13072" width="9" style="1" bestFit="1" customWidth="1"/>
    <col min="13073" max="13312" width="9.140625" style="1"/>
    <col min="13313" max="13313" width="4.7109375" style="1" bestFit="1" customWidth="1"/>
    <col min="13314" max="13314" width="9.7109375" style="1" bestFit="1" customWidth="1"/>
    <col min="13315" max="13315" width="10" style="1" bestFit="1" customWidth="1"/>
    <col min="13316" max="13316" width="9.140625" style="1"/>
    <col min="13317" max="13317" width="22.85546875" style="1" customWidth="1"/>
    <col min="13318" max="13318" width="59.7109375" style="1" bestFit="1" customWidth="1"/>
    <col min="13319" max="13319" width="57.85546875" style="1" bestFit="1" customWidth="1"/>
    <col min="13320" max="13320" width="35.28515625" style="1" bestFit="1" customWidth="1"/>
    <col min="13321" max="13321" width="28.140625" style="1" bestFit="1" customWidth="1"/>
    <col min="13322" max="13322" width="33.140625" style="1" bestFit="1" customWidth="1"/>
    <col min="13323" max="13323" width="26" style="1" bestFit="1" customWidth="1"/>
    <col min="13324" max="13324" width="19.140625" style="1" bestFit="1" customWidth="1"/>
    <col min="13325" max="13325" width="10.42578125" style="1" customWidth="1"/>
    <col min="13326" max="13326" width="11.85546875" style="1" customWidth="1"/>
    <col min="13327" max="13327" width="14.7109375" style="1" customWidth="1"/>
    <col min="13328" max="13328" width="9" style="1" bestFit="1" customWidth="1"/>
    <col min="13329" max="13568" width="9.140625" style="1"/>
    <col min="13569" max="13569" width="4.7109375" style="1" bestFit="1" customWidth="1"/>
    <col min="13570" max="13570" width="9.7109375" style="1" bestFit="1" customWidth="1"/>
    <col min="13571" max="13571" width="10" style="1" bestFit="1" customWidth="1"/>
    <col min="13572" max="13572" width="9.140625" style="1"/>
    <col min="13573" max="13573" width="22.85546875" style="1" customWidth="1"/>
    <col min="13574" max="13574" width="59.7109375" style="1" bestFit="1" customWidth="1"/>
    <col min="13575" max="13575" width="57.85546875" style="1" bestFit="1" customWidth="1"/>
    <col min="13576" max="13576" width="35.28515625" style="1" bestFit="1" customWidth="1"/>
    <col min="13577" max="13577" width="28.140625" style="1" bestFit="1" customWidth="1"/>
    <col min="13578" max="13578" width="33.140625" style="1" bestFit="1" customWidth="1"/>
    <col min="13579" max="13579" width="26" style="1" bestFit="1" customWidth="1"/>
    <col min="13580" max="13580" width="19.140625" style="1" bestFit="1" customWidth="1"/>
    <col min="13581" max="13581" width="10.42578125" style="1" customWidth="1"/>
    <col min="13582" max="13582" width="11.85546875" style="1" customWidth="1"/>
    <col min="13583" max="13583" width="14.7109375" style="1" customWidth="1"/>
    <col min="13584" max="13584" width="9" style="1" bestFit="1" customWidth="1"/>
    <col min="13585" max="13824" width="9.140625" style="1"/>
    <col min="13825" max="13825" width="4.7109375" style="1" bestFit="1" customWidth="1"/>
    <col min="13826" max="13826" width="9.7109375" style="1" bestFit="1" customWidth="1"/>
    <col min="13827" max="13827" width="10" style="1" bestFit="1" customWidth="1"/>
    <col min="13828" max="13828" width="9.140625" style="1"/>
    <col min="13829" max="13829" width="22.85546875" style="1" customWidth="1"/>
    <col min="13830" max="13830" width="59.7109375" style="1" bestFit="1" customWidth="1"/>
    <col min="13831" max="13831" width="57.85546875" style="1" bestFit="1" customWidth="1"/>
    <col min="13832" max="13832" width="35.28515625" style="1" bestFit="1" customWidth="1"/>
    <col min="13833" max="13833" width="28.140625" style="1" bestFit="1" customWidth="1"/>
    <col min="13834" max="13834" width="33.140625" style="1" bestFit="1" customWidth="1"/>
    <col min="13835" max="13835" width="26" style="1" bestFit="1" customWidth="1"/>
    <col min="13836" max="13836" width="19.140625" style="1" bestFit="1" customWidth="1"/>
    <col min="13837" max="13837" width="10.42578125" style="1" customWidth="1"/>
    <col min="13838" max="13838" width="11.85546875" style="1" customWidth="1"/>
    <col min="13839" max="13839" width="14.7109375" style="1" customWidth="1"/>
    <col min="13840" max="13840" width="9" style="1" bestFit="1" customWidth="1"/>
    <col min="13841" max="14080" width="9.140625" style="1"/>
    <col min="14081" max="14081" width="4.7109375" style="1" bestFit="1" customWidth="1"/>
    <col min="14082" max="14082" width="9.7109375" style="1" bestFit="1" customWidth="1"/>
    <col min="14083" max="14083" width="10" style="1" bestFit="1" customWidth="1"/>
    <col min="14084" max="14084" width="9.140625" style="1"/>
    <col min="14085" max="14085" width="22.85546875" style="1" customWidth="1"/>
    <col min="14086" max="14086" width="59.7109375" style="1" bestFit="1" customWidth="1"/>
    <col min="14087" max="14087" width="57.85546875" style="1" bestFit="1" customWidth="1"/>
    <col min="14088" max="14088" width="35.28515625" style="1" bestFit="1" customWidth="1"/>
    <col min="14089" max="14089" width="28.140625" style="1" bestFit="1" customWidth="1"/>
    <col min="14090" max="14090" width="33.140625" style="1" bestFit="1" customWidth="1"/>
    <col min="14091" max="14091" width="26" style="1" bestFit="1" customWidth="1"/>
    <col min="14092" max="14092" width="19.140625" style="1" bestFit="1" customWidth="1"/>
    <col min="14093" max="14093" width="10.42578125" style="1" customWidth="1"/>
    <col min="14094" max="14094" width="11.85546875" style="1" customWidth="1"/>
    <col min="14095" max="14095" width="14.7109375" style="1" customWidth="1"/>
    <col min="14096" max="14096" width="9" style="1" bestFit="1" customWidth="1"/>
    <col min="14097" max="14336" width="9.140625" style="1"/>
    <col min="14337" max="14337" width="4.7109375" style="1" bestFit="1" customWidth="1"/>
    <col min="14338" max="14338" width="9.7109375" style="1" bestFit="1" customWidth="1"/>
    <col min="14339" max="14339" width="10" style="1" bestFit="1" customWidth="1"/>
    <col min="14340" max="14340" width="9.140625" style="1"/>
    <col min="14341" max="14341" width="22.85546875" style="1" customWidth="1"/>
    <col min="14342" max="14342" width="59.7109375" style="1" bestFit="1" customWidth="1"/>
    <col min="14343" max="14343" width="57.85546875" style="1" bestFit="1" customWidth="1"/>
    <col min="14344" max="14344" width="35.28515625" style="1" bestFit="1" customWidth="1"/>
    <col min="14345" max="14345" width="28.140625" style="1" bestFit="1" customWidth="1"/>
    <col min="14346" max="14346" width="33.140625" style="1" bestFit="1" customWidth="1"/>
    <col min="14347" max="14347" width="26" style="1" bestFit="1" customWidth="1"/>
    <col min="14348" max="14348" width="19.140625" style="1" bestFit="1" customWidth="1"/>
    <col min="14349" max="14349" width="10.42578125" style="1" customWidth="1"/>
    <col min="14350" max="14350" width="11.85546875" style="1" customWidth="1"/>
    <col min="14351" max="14351" width="14.7109375" style="1" customWidth="1"/>
    <col min="14352" max="14352" width="9" style="1" bestFit="1" customWidth="1"/>
    <col min="14353" max="14592" width="9.140625" style="1"/>
    <col min="14593" max="14593" width="4.7109375" style="1" bestFit="1" customWidth="1"/>
    <col min="14594" max="14594" width="9.7109375" style="1" bestFit="1" customWidth="1"/>
    <col min="14595" max="14595" width="10" style="1" bestFit="1" customWidth="1"/>
    <col min="14596" max="14596" width="9.140625" style="1"/>
    <col min="14597" max="14597" width="22.85546875" style="1" customWidth="1"/>
    <col min="14598" max="14598" width="59.7109375" style="1" bestFit="1" customWidth="1"/>
    <col min="14599" max="14599" width="57.85546875" style="1" bestFit="1" customWidth="1"/>
    <col min="14600" max="14600" width="35.28515625" style="1" bestFit="1" customWidth="1"/>
    <col min="14601" max="14601" width="28.140625" style="1" bestFit="1" customWidth="1"/>
    <col min="14602" max="14602" width="33.140625" style="1" bestFit="1" customWidth="1"/>
    <col min="14603" max="14603" width="26" style="1" bestFit="1" customWidth="1"/>
    <col min="14604" max="14604" width="19.140625" style="1" bestFit="1" customWidth="1"/>
    <col min="14605" max="14605" width="10.42578125" style="1" customWidth="1"/>
    <col min="14606" max="14606" width="11.85546875" style="1" customWidth="1"/>
    <col min="14607" max="14607" width="14.7109375" style="1" customWidth="1"/>
    <col min="14608" max="14608" width="9" style="1" bestFit="1" customWidth="1"/>
    <col min="14609" max="14848" width="9.140625" style="1"/>
    <col min="14849" max="14849" width="4.7109375" style="1" bestFit="1" customWidth="1"/>
    <col min="14850" max="14850" width="9.7109375" style="1" bestFit="1" customWidth="1"/>
    <col min="14851" max="14851" width="10" style="1" bestFit="1" customWidth="1"/>
    <col min="14852" max="14852" width="9.140625" style="1"/>
    <col min="14853" max="14853" width="22.85546875" style="1" customWidth="1"/>
    <col min="14854" max="14854" width="59.7109375" style="1" bestFit="1" customWidth="1"/>
    <col min="14855" max="14855" width="57.85546875" style="1" bestFit="1" customWidth="1"/>
    <col min="14856" max="14856" width="35.28515625" style="1" bestFit="1" customWidth="1"/>
    <col min="14857" max="14857" width="28.140625" style="1" bestFit="1" customWidth="1"/>
    <col min="14858" max="14858" width="33.140625" style="1" bestFit="1" customWidth="1"/>
    <col min="14859" max="14859" width="26" style="1" bestFit="1" customWidth="1"/>
    <col min="14860" max="14860" width="19.140625" style="1" bestFit="1" customWidth="1"/>
    <col min="14861" max="14861" width="10.42578125" style="1" customWidth="1"/>
    <col min="14862" max="14862" width="11.85546875" style="1" customWidth="1"/>
    <col min="14863" max="14863" width="14.7109375" style="1" customWidth="1"/>
    <col min="14864" max="14864" width="9" style="1" bestFit="1" customWidth="1"/>
    <col min="14865" max="15104" width="9.140625" style="1"/>
    <col min="15105" max="15105" width="4.7109375" style="1" bestFit="1" customWidth="1"/>
    <col min="15106" max="15106" width="9.7109375" style="1" bestFit="1" customWidth="1"/>
    <col min="15107" max="15107" width="10" style="1" bestFit="1" customWidth="1"/>
    <col min="15108" max="15108" width="9.140625" style="1"/>
    <col min="15109" max="15109" width="22.85546875" style="1" customWidth="1"/>
    <col min="15110" max="15110" width="59.7109375" style="1" bestFit="1" customWidth="1"/>
    <col min="15111" max="15111" width="57.85546875" style="1" bestFit="1" customWidth="1"/>
    <col min="15112" max="15112" width="35.28515625" style="1" bestFit="1" customWidth="1"/>
    <col min="15113" max="15113" width="28.140625" style="1" bestFit="1" customWidth="1"/>
    <col min="15114" max="15114" width="33.140625" style="1" bestFit="1" customWidth="1"/>
    <col min="15115" max="15115" width="26" style="1" bestFit="1" customWidth="1"/>
    <col min="15116" max="15116" width="19.140625" style="1" bestFit="1" customWidth="1"/>
    <col min="15117" max="15117" width="10.42578125" style="1" customWidth="1"/>
    <col min="15118" max="15118" width="11.85546875" style="1" customWidth="1"/>
    <col min="15119" max="15119" width="14.7109375" style="1" customWidth="1"/>
    <col min="15120" max="15120" width="9" style="1" bestFit="1" customWidth="1"/>
    <col min="15121" max="15360" width="9.140625" style="1"/>
    <col min="15361" max="15361" width="4.7109375" style="1" bestFit="1" customWidth="1"/>
    <col min="15362" max="15362" width="9.7109375" style="1" bestFit="1" customWidth="1"/>
    <col min="15363" max="15363" width="10" style="1" bestFit="1" customWidth="1"/>
    <col min="15364" max="15364" width="9.140625" style="1"/>
    <col min="15365" max="15365" width="22.85546875" style="1" customWidth="1"/>
    <col min="15366" max="15366" width="59.7109375" style="1" bestFit="1" customWidth="1"/>
    <col min="15367" max="15367" width="57.85546875" style="1" bestFit="1" customWidth="1"/>
    <col min="15368" max="15368" width="35.28515625" style="1" bestFit="1" customWidth="1"/>
    <col min="15369" max="15369" width="28.140625" style="1" bestFit="1" customWidth="1"/>
    <col min="15370" max="15370" width="33.140625" style="1" bestFit="1" customWidth="1"/>
    <col min="15371" max="15371" width="26" style="1" bestFit="1" customWidth="1"/>
    <col min="15372" max="15372" width="19.140625" style="1" bestFit="1" customWidth="1"/>
    <col min="15373" max="15373" width="10.42578125" style="1" customWidth="1"/>
    <col min="15374" max="15374" width="11.85546875" style="1" customWidth="1"/>
    <col min="15375" max="15375" width="14.7109375" style="1" customWidth="1"/>
    <col min="15376" max="15376" width="9" style="1" bestFit="1" customWidth="1"/>
    <col min="15377" max="15616" width="9.140625" style="1"/>
    <col min="15617" max="15617" width="4.7109375" style="1" bestFit="1" customWidth="1"/>
    <col min="15618" max="15618" width="9.7109375" style="1" bestFit="1" customWidth="1"/>
    <col min="15619" max="15619" width="10" style="1" bestFit="1" customWidth="1"/>
    <col min="15620" max="15620" width="9.140625" style="1"/>
    <col min="15621" max="15621" width="22.85546875" style="1" customWidth="1"/>
    <col min="15622" max="15622" width="59.7109375" style="1" bestFit="1" customWidth="1"/>
    <col min="15623" max="15623" width="57.85546875" style="1" bestFit="1" customWidth="1"/>
    <col min="15624" max="15624" width="35.28515625" style="1" bestFit="1" customWidth="1"/>
    <col min="15625" max="15625" width="28.140625" style="1" bestFit="1" customWidth="1"/>
    <col min="15626" max="15626" width="33.140625" style="1" bestFit="1" customWidth="1"/>
    <col min="15627" max="15627" width="26" style="1" bestFit="1" customWidth="1"/>
    <col min="15628" max="15628" width="19.140625" style="1" bestFit="1" customWidth="1"/>
    <col min="15629" max="15629" width="10.42578125" style="1" customWidth="1"/>
    <col min="15630" max="15630" width="11.85546875" style="1" customWidth="1"/>
    <col min="15631" max="15631" width="14.7109375" style="1" customWidth="1"/>
    <col min="15632" max="15632" width="9" style="1" bestFit="1" customWidth="1"/>
    <col min="15633" max="15872" width="9.140625" style="1"/>
    <col min="15873" max="15873" width="4.7109375" style="1" bestFit="1" customWidth="1"/>
    <col min="15874" max="15874" width="9.7109375" style="1" bestFit="1" customWidth="1"/>
    <col min="15875" max="15875" width="10" style="1" bestFit="1" customWidth="1"/>
    <col min="15876" max="15876" width="9.140625" style="1"/>
    <col min="15877" max="15877" width="22.85546875" style="1" customWidth="1"/>
    <col min="15878" max="15878" width="59.7109375" style="1" bestFit="1" customWidth="1"/>
    <col min="15879" max="15879" width="57.85546875" style="1" bestFit="1" customWidth="1"/>
    <col min="15880" max="15880" width="35.28515625" style="1" bestFit="1" customWidth="1"/>
    <col min="15881" max="15881" width="28.140625" style="1" bestFit="1" customWidth="1"/>
    <col min="15882" max="15882" width="33.140625" style="1" bestFit="1" customWidth="1"/>
    <col min="15883" max="15883" width="26" style="1" bestFit="1" customWidth="1"/>
    <col min="15884" max="15884" width="19.140625" style="1" bestFit="1" customWidth="1"/>
    <col min="15885" max="15885" width="10.42578125" style="1" customWidth="1"/>
    <col min="15886" max="15886" width="11.85546875" style="1" customWidth="1"/>
    <col min="15887" max="15887" width="14.7109375" style="1" customWidth="1"/>
    <col min="15888" max="15888" width="9" style="1" bestFit="1" customWidth="1"/>
    <col min="15889" max="16128" width="9.140625" style="1"/>
    <col min="16129" max="16129" width="4.7109375" style="1" bestFit="1" customWidth="1"/>
    <col min="16130" max="16130" width="9.7109375" style="1" bestFit="1" customWidth="1"/>
    <col min="16131" max="16131" width="10" style="1" bestFit="1" customWidth="1"/>
    <col min="16132" max="16132" width="9.140625" style="1"/>
    <col min="16133" max="16133" width="22.85546875" style="1" customWidth="1"/>
    <col min="16134" max="16134" width="59.7109375" style="1" bestFit="1" customWidth="1"/>
    <col min="16135" max="16135" width="57.85546875" style="1" bestFit="1" customWidth="1"/>
    <col min="16136" max="16136" width="35.28515625" style="1" bestFit="1" customWidth="1"/>
    <col min="16137" max="16137" width="28.140625" style="1" bestFit="1" customWidth="1"/>
    <col min="16138" max="16138" width="33.140625" style="1" bestFit="1" customWidth="1"/>
    <col min="16139" max="16139" width="26" style="1" bestFit="1" customWidth="1"/>
    <col min="16140" max="16140" width="19.140625" style="1" bestFit="1" customWidth="1"/>
    <col min="16141" max="16141" width="10.42578125" style="1" customWidth="1"/>
    <col min="16142" max="16142" width="11.85546875" style="1" customWidth="1"/>
    <col min="16143" max="16143" width="14.7109375" style="1" customWidth="1"/>
    <col min="16144" max="16144" width="9" style="1" bestFit="1" customWidth="1"/>
    <col min="16145" max="16384" width="9.140625" style="1"/>
  </cols>
  <sheetData>
    <row r="1" spans="1:18" ht="15" customHeight="1" x14ac:dyDescent="0.2"/>
    <row r="2" spans="1:18" ht="15" customHeight="1" x14ac:dyDescent="0.2">
      <c r="A2" s="3" t="s">
        <v>0</v>
      </c>
    </row>
    <row r="3" spans="1:18" ht="15" customHeight="1" x14ac:dyDescent="0.2"/>
    <row r="4" spans="1:18" s="4" customFormat="1" ht="41.25" customHeight="1" x14ac:dyDescent="0.2">
      <c r="A4" s="73" t="s">
        <v>1</v>
      </c>
      <c r="B4" s="75" t="s">
        <v>2</v>
      </c>
      <c r="C4" s="75" t="s">
        <v>3</v>
      </c>
      <c r="D4" s="75" t="s">
        <v>4</v>
      </c>
      <c r="E4" s="73" t="s">
        <v>5</v>
      </c>
      <c r="F4" s="73" t="s">
        <v>6</v>
      </c>
      <c r="G4" s="73" t="s">
        <v>7</v>
      </c>
      <c r="H4" s="77" t="s">
        <v>8</v>
      </c>
      <c r="I4" s="77"/>
      <c r="J4" s="73" t="s">
        <v>9</v>
      </c>
      <c r="K4" s="78" t="s">
        <v>10</v>
      </c>
      <c r="L4" s="79"/>
      <c r="M4" s="80" t="s">
        <v>11</v>
      </c>
      <c r="N4" s="80"/>
      <c r="O4" s="80" t="s">
        <v>12</v>
      </c>
      <c r="P4" s="80"/>
      <c r="Q4" s="73" t="s">
        <v>13</v>
      </c>
      <c r="R4" s="75" t="s">
        <v>14</v>
      </c>
    </row>
    <row r="5" spans="1:18" s="4" customFormat="1" ht="21" customHeight="1" x14ac:dyDescent="0.2">
      <c r="A5" s="74"/>
      <c r="B5" s="76"/>
      <c r="C5" s="76"/>
      <c r="D5" s="76"/>
      <c r="E5" s="74"/>
      <c r="F5" s="74"/>
      <c r="G5" s="74"/>
      <c r="H5" s="5" t="s">
        <v>15</v>
      </c>
      <c r="I5" s="5" t="s">
        <v>16</v>
      </c>
      <c r="J5" s="74"/>
      <c r="K5" s="6">
        <v>2018</v>
      </c>
      <c r="L5" s="6">
        <v>2019</v>
      </c>
      <c r="M5" s="7">
        <v>2018</v>
      </c>
      <c r="N5" s="7">
        <v>2019</v>
      </c>
      <c r="O5" s="7">
        <v>2018</v>
      </c>
      <c r="P5" s="7">
        <v>2019</v>
      </c>
      <c r="Q5" s="74"/>
      <c r="R5" s="76"/>
    </row>
    <row r="6" spans="1:18" s="4" customFormat="1" ht="15" customHeight="1" x14ac:dyDescent="0.2">
      <c r="A6" s="8" t="s">
        <v>17</v>
      </c>
      <c r="B6" s="5" t="s">
        <v>18</v>
      </c>
      <c r="C6" s="5" t="s">
        <v>19</v>
      </c>
      <c r="D6" s="5" t="s">
        <v>20</v>
      </c>
      <c r="E6" s="8" t="s">
        <v>21</v>
      </c>
      <c r="F6" s="8" t="s">
        <v>22</v>
      </c>
      <c r="G6" s="8" t="s">
        <v>23</v>
      </c>
      <c r="H6" s="5" t="s">
        <v>24</v>
      </c>
      <c r="I6" s="5" t="s">
        <v>25</v>
      </c>
      <c r="J6" s="8" t="s">
        <v>26</v>
      </c>
      <c r="K6" s="6" t="s">
        <v>27</v>
      </c>
      <c r="L6" s="6" t="s">
        <v>28</v>
      </c>
      <c r="M6" s="9" t="s">
        <v>29</v>
      </c>
      <c r="N6" s="9" t="s">
        <v>30</v>
      </c>
      <c r="O6" s="9" t="s">
        <v>31</v>
      </c>
      <c r="P6" s="9" t="s">
        <v>32</v>
      </c>
      <c r="Q6" s="8" t="s">
        <v>33</v>
      </c>
      <c r="R6" s="5" t="s">
        <v>34</v>
      </c>
    </row>
    <row r="7" spans="1:18" s="11" customFormat="1" ht="58.5" customHeight="1" x14ac:dyDescent="0.2">
      <c r="A7" s="55">
        <v>1</v>
      </c>
      <c r="B7" s="35">
        <v>1</v>
      </c>
      <c r="C7" s="35">
        <v>4</v>
      </c>
      <c r="D7" s="35">
        <v>5</v>
      </c>
      <c r="E7" s="70" t="s">
        <v>35</v>
      </c>
      <c r="F7" s="35" t="s">
        <v>36</v>
      </c>
      <c r="G7" s="35" t="s">
        <v>37</v>
      </c>
      <c r="H7" s="10" t="s">
        <v>38</v>
      </c>
      <c r="I7" s="10" t="s">
        <v>39</v>
      </c>
      <c r="J7" s="35" t="s">
        <v>40</v>
      </c>
      <c r="K7" s="41" t="s">
        <v>41</v>
      </c>
      <c r="L7" s="41"/>
      <c r="M7" s="64">
        <v>7104.09</v>
      </c>
      <c r="N7" s="67"/>
      <c r="O7" s="64">
        <v>7104.09</v>
      </c>
      <c r="P7" s="67"/>
      <c r="Q7" s="35" t="s">
        <v>42</v>
      </c>
      <c r="R7" s="35" t="s">
        <v>43</v>
      </c>
    </row>
    <row r="8" spans="1:18" s="11" customFormat="1" ht="51" customHeight="1" x14ac:dyDescent="0.2">
      <c r="A8" s="56"/>
      <c r="B8" s="36"/>
      <c r="C8" s="36"/>
      <c r="D8" s="36"/>
      <c r="E8" s="71"/>
      <c r="F8" s="36"/>
      <c r="G8" s="36"/>
      <c r="H8" s="10" t="s">
        <v>44</v>
      </c>
      <c r="I8" s="10">
        <v>800</v>
      </c>
      <c r="J8" s="36"/>
      <c r="K8" s="42"/>
      <c r="L8" s="42"/>
      <c r="M8" s="65"/>
      <c r="N8" s="68"/>
      <c r="O8" s="65"/>
      <c r="P8" s="68"/>
      <c r="Q8" s="36"/>
      <c r="R8" s="36"/>
    </row>
    <row r="9" spans="1:18" s="11" customFormat="1" ht="44.25" customHeight="1" x14ac:dyDescent="0.2">
      <c r="A9" s="56"/>
      <c r="B9" s="36"/>
      <c r="C9" s="36"/>
      <c r="D9" s="36"/>
      <c r="E9" s="71"/>
      <c r="F9" s="36"/>
      <c r="G9" s="36"/>
      <c r="H9" s="10" t="s">
        <v>45</v>
      </c>
      <c r="I9" s="10">
        <v>800</v>
      </c>
      <c r="J9" s="36"/>
      <c r="K9" s="42"/>
      <c r="L9" s="42"/>
      <c r="M9" s="65"/>
      <c r="N9" s="68"/>
      <c r="O9" s="65"/>
      <c r="P9" s="68"/>
      <c r="Q9" s="36"/>
      <c r="R9" s="36"/>
    </row>
    <row r="10" spans="1:18" s="14" customFormat="1" ht="41.25" customHeight="1" x14ac:dyDescent="0.2">
      <c r="A10" s="57"/>
      <c r="B10" s="37"/>
      <c r="C10" s="37"/>
      <c r="D10" s="37"/>
      <c r="E10" s="72"/>
      <c r="F10" s="37"/>
      <c r="G10" s="37"/>
      <c r="H10" s="12" t="s">
        <v>46</v>
      </c>
      <c r="I10" s="13" t="s">
        <v>47</v>
      </c>
      <c r="J10" s="37"/>
      <c r="K10" s="43"/>
      <c r="L10" s="43"/>
      <c r="M10" s="66"/>
      <c r="N10" s="69"/>
      <c r="O10" s="66"/>
      <c r="P10" s="69"/>
      <c r="Q10" s="37"/>
      <c r="R10" s="37"/>
    </row>
    <row r="11" spans="1:18" s="14" customFormat="1" ht="73.5" customHeight="1" x14ac:dyDescent="0.2">
      <c r="A11" s="55">
        <v>2</v>
      </c>
      <c r="B11" s="35">
        <v>1</v>
      </c>
      <c r="C11" s="35">
        <v>4</v>
      </c>
      <c r="D11" s="35">
        <v>5</v>
      </c>
      <c r="E11" s="70" t="s">
        <v>48</v>
      </c>
      <c r="F11" s="35" t="s">
        <v>49</v>
      </c>
      <c r="G11" s="35" t="s">
        <v>50</v>
      </c>
      <c r="H11" s="15" t="s">
        <v>51</v>
      </c>
      <c r="I11" s="15" t="s">
        <v>52</v>
      </c>
      <c r="J11" s="35" t="s">
        <v>53</v>
      </c>
      <c r="K11" s="41" t="s">
        <v>54</v>
      </c>
      <c r="L11" s="41"/>
      <c r="M11" s="64">
        <v>13844.99</v>
      </c>
      <c r="N11" s="67"/>
      <c r="O11" s="64">
        <v>13844.99</v>
      </c>
      <c r="P11" s="67"/>
      <c r="Q11" s="35" t="s">
        <v>42</v>
      </c>
      <c r="R11" s="35" t="s">
        <v>43</v>
      </c>
    </row>
    <row r="12" spans="1:18" s="14" customFormat="1" ht="62.25" customHeight="1" x14ac:dyDescent="0.2">
      <c r="A12" s="56"/>
      <c r="B12" s="36"/>
      <c r="C12" s="36"/>
      <c r="D12" s="36"/>
      <c r="E12" s="71"/>
      <c r="F12" s="36"/>
      <c r="G12" s="36"/>
      <c r="H12" s="15" t="s">
        <v>55</v>
      </c>
      <c r="I12" s="15">
        <v>200</v>
      </c>
      <c r="J12" s="36"/>
      <c r="K12" s="42"/>
      <c r="L12" s="42"/>
      <c r="M12" s="65"/>
      <c r="N12" s="68"/>
      <c r="O12" s="65"/>
      <c r="P12" s="68"/>
      <c r="Q12" s="36"/>
      <c r="R12" s="36"/>
    </row>
    <row r="13" spans="1:18" s="14" customFormat="1" ht="67.5" customHeight="1" x14ac:dyDescent="0.2">
      <c r="A13" s="56"/>
      <c r="B13" s="36"/>
      <c r="C13" s="36"/>
      <c r="D13" s="36"/>
      <c r="E13" s="71"/>
      <c r="F13" s="36"/>
      <c r="G13" s="36"/>
      <c r="H13" s="15" t="s">
        <v>56</v>
      </c>
      <c r="I13" s="15">
        <v>300</v>
      </c>
      <c r="J13" s="36"/>
      <c r="K13" s="42"/>
      <c r="L13" s="42"/>
      <c r="M13" s="65"/>
      <c r="N13" s="68"/>
      <c r="O13" s="65"/>
      <c r="P13" s="68"/>
      <c r="Q13" s="36"/>
      <c r="R13" s="36"/>
    </row>
    <row r="14" spans="1:18" s="14" customFormat="1" ht="60" customHeight="1" x14ac:dyDescent="0.2">
      <c r="A14" s="56"/>
      <c r="B14" s="37"/>
      <c r="C14" s="37"/>
      <c r="D14" s="37"/>
      <c r="E14" s="72"/>
      <c r="F14" s="37"/>
      <c r="G14" s="37"/>
      <c r="H14" s="15" t="s">
        <v>57</v>
      </c>
      <c r="I14" s="13" t="s">
        <v>58</v>
      </c>
      <c r="J14" s="37"/>
      <c r="K14" s="43"/>
      <c r="L14" s="43"/>
      <c r="M14" s="66"/>
      <c r="N14" s="69"/>
      <c r="O14" s="66"/>
      <c r="P14" s="69"/>
      <c r="Q14" s="37"/>
      <c r="R14" s="37"/>
    </row>
    <row r="15" spans="1:18" s="14" customFormat="1" ht="370.5" customHeight="1" x14ac:dyDescent="0.2">
      <c r="A15" s="16">
        <v>3</v>
      </c>
      <c r="B15" s="15">
        <v>1</v>
      </c>
      <c r="C15" s="15">
        <v>4</v>
      </c>
      <c r="D15" s="15">
        <v>5</v>
      </c>
      <c r="E15" s="17" t="s">
        <v>59</v>
      </c>
      <c r="F15" s="15" t="s">
        <v>60</v>
      </c>
      <c r="G15" s="15" t="s">
        <v>61</v>
      </c>
      <c r="H15" s="15" t="s">
        <v>51</v>
      </c>
      <c r="I15" s="13" t="s">
        <v>62</v>
      </c>
      <c r="J15" s="15" t="s">
        <v>63</v>
      </c>
      <c r="K15" s="12" t="s">
        <v>64</v>
      </c>
      <c r="L15" s="12"/>
      <c r="M15" s="18">
        <v>21700</v>
      </c>
      <c r="N15" s="19"/>
      <c r="O15" s="18">
        <v>21700</v>
      </c>
      <c r="P15" s="19"/>
      <c r="Q15" s="15" t="s">
        <v>42</v>
      </c>
      <c r="R15" s="15" t="s">
        <v>43</v>
      </c>
    </row>
    <row r="16" spans="1:18" s="23" customFormat="1" ht="408" customHeight="1" x14ac:dyDescent="0.25">
      <c r="A16" s="16">
        <v>4</v>
      </c>
      <c r="B16" s="20">
        <v>1</v>
      </c>
      <c r="C16" s="20">
        <v>4</v>
      </c>
      <c r="D16" s="20">
        <v>5</v>
      </c>
      <c r="E16" s="17" t="s">
        <v>65</v>
      </c>
      <c r="F16" s="15" t="s">
        <v>66</v>
      </c>
      <c r="G16" s="15" t="s">
        <v>67</v>
      </c>
      <c r="H16" s="15" t="s">
        <v>51</v>
      </c>
      <c r="I16" s="13" t="s">
        <v>68</v>
      </c>
      <c r="J16" s="15" t="s">
        <v>69</v>
      </c>
      <c r="K16" s="12" t="s">
        <v>54</v>
      </c>
      <c r="L16" s="21"/>
      <c r="M16" s="18">
        <v>23900</v>
      </c>
      <c r="N16" s="22"/>
      <c r="O16" s="18">
        <v>23900</v>
      </c>
      <c r="P16" s="22"/>
      <c r="Q16" s="15" t="s">
        <v>42</v>
      </c>
      <c r="R16" s="15" t="s">
        <v>43</v>
      </c>
    </row>
    <row r="17" spans="1:21" s="23" customFormat="1" ht="200.25" customHeight="1" x14ac:dyDescent="0.25">
      <c r="A17" s="53">
        <v>5</v>
      </c>
      <c r="B17" s="55">
        <v>1</v>
      </c>
      <c r="C17" s="55">
        <v>4</v>
      </c>
      <c r="D17" s="35">
        <v>5</v>
      </c>
      <c r="E17" s="35" t="s">
        <v>70</v>
      </c>
      <c r="F17" s="35" t="s">
        <v>71</v>
      </c>
      <c r="G17" s="58" t="s">
        <v>72</v>
      </c>
      <c r="H17" s="10" t="s">
        <v>73</v>
      </c>
      <c r="I17" s="13" t="s">
        <v>74</v>
      </c>
      <c r="J17" s="61" t="s">
        <v>75</v>
      </c>
      <c r="K17" s="41" t="s">
        <v>76</v>
      </c>
      <c r="L17" s="44"/>
      <c r="M17" s="47">
        <v>24964</v>
      </c>
      <c r="N17" s="50"/>
      <c r="O17" s="47">
        <v>24964</v>
      </c>
      <c r="P17" s="50"/>
      <c r="Q17" s="35" t="s">
        <v>77</v>
      </c>
      <c r="R17" s="35" t="s">
        <v>78</v>
      </c>
    </row>
    <row r="18" spans="1:21" s="23" customFormat="1" ht="200.25" customHeight="1" x14ac:dyDescent="0.25">
      <c r="A18" s="54"/>
      <c r="B18" s="56"/>
      <c r="C18" s="56"/>
      <c r="D18" s="36"/>
      <c r="E18" s="36"/>
      <c r="F18" s="36"/>
      <c r="G18" s="59"/>
      <c r="H18" s="10" t="s">
        <v>79</v>
      </c>
      <c r="I18" s="13" t="s">
        <v>68</v>
      </c>
      <c r="J18" s="62"/>
      <c r="K18" s="42"/>
      <c r="L18" s="45"/>
      <c r="M18" s="48"/>
      <c r="N18" s="51"/>
      <c r="O18" s="48"/>
      <c r="P18" s="51"/>
      <c r="Q18" s="36"/>
      <c r="R18" s="36"/>
    </row>
    <row r="19" spans="1:21" s="23" customFormat="1" ht="42.75" customHeight="1" x14ac:dyDescent="0.25">
      <c r="A19" s="54"/>
      <c r="B19" s="57"/>
      <c r="C19" s="57"/>
      <c r="D19" s="37"/>
      <c r="E19" s="37"/>
      <c r="F19" s="37"/>
      <c r="G19" s="60"/>
      <c r="H19" s="12" t="s">
        <v>80</v>
      </c>
      <c r="I19" s="13" t="s">
        <v>81</v>
      </c>
      <c r="J19" s="63"/>
      <c r="K19" s="43"/>
      <c r="L19" s="46"/>
      <c r="M19" s="49"/>
      <c r="N19" s="52"/>
      <c r="O19" s="49"/>
      <c r="P19" s="52"/>
      <c r="Q19" s="37"/>
      <c r="R19" s="37"/>
    </row>
    <row r="20" spans="1:21" s="23" customFormat="1" ht="200.25" customHeight="1" x14ac:dyDescent="0.25">
      <c r="A20" s="24">
        <v>6</v>
      </c>
      <c r="B20" s="24">
        <v>1</v>
      </c>
      <c r="C20" s="24">
        <v>4</v>
      </c>
      <c r="D20" s="15">
        <v>5</v>
      </c>
      <c r="E20" s="15" t="s">
        <v>82</v>
      </c>
      <c r="F20" s="15" t="s">
        <v>83</v>
      </c>
      <c r="G20" s="15" t="s">
        <v>84</v>
      </c>
      <c r="H20" s="12" t="s">
        <v>85</v>
      </c>
      <c r="I20" s="13" t="s">
        <v>86</v>
      </c>
      <c r="J20" s="15" t="s">
        <v>87</v>
      </c>
      <c r="K20" s="12" t="s">
        <v>41</v>
      </c>
      <c r="L20" s="25"/>
      <c r="M20" s="26">
        <v>28275.5</v>
      </c>
      <c r="N20" s="27"/>
      <c r="O20" s="26">
        <v>21650.5</v>
      </c>
      <c r="P20" s="27"/>
      <c r="Q20" s="15" t="s">
        <v>88</v>
      </c>
      <c r="R20" s="15" t="s">
        <v>89</v>
      </c>
    </row>
    <row r="21" spans="1:21" s="23" customFormat="1" ht="200.25" customHeight="1" x14ac:dyDescent="0.25">
      <c r="A21" s="16">
        <v>7</v>
      </c>
      <c r="B21" s="24">
        <v>1</v>
      </c>
      <c r="C21" s="24">
        <v>4</v>
      </c>
      <c r="D21" s="15">
        <v>2</v>
      </c>
      <c r="E21" s="15" t="s">
        <v>90</v>
      </c>
      <c r="F21" s="15" t="s">
        <v>91</v>
      </c>
      <c r="G21" s="15" t="s">
        <v>61</v>
      </c>
      <c r="H21" s="12" t="s">
        <v>85</v>
      </c>
      <c r="I21" s="13" t="s">
        <v>92</v>
      </c>
      <c r="J21" s="15" t="s">
        <v>93</v>
      </c>
      <c r="K21" s="12"/>
      <c r="L21" s="12" t="s">
        <v>64</v>
      </c>
      <c r="M21" s="26"/>
      <c r="N21" s="26">
        <v>73755</v>
      </c>
      <c r="O21" s="26"/>
      <c r="P21" s="26">
        <v>73755</v>
      </c>
      <c r="Q21" s="15" t="s">
        <v>42</v>
      </c>
      <c r="R21" s="15" t="s">
        <v>43</v>
      </c>
    </row>
    <row r="22" spans="1:21" s="23" customFormat="1" ht="305.25" customHeight="1" x14ac:dyDescent="0.25">
      <c r="A22" s="16">
        <v>8</v>
      </c>
      <c r="B22" s="24">
        <v>1</v>
      </c>
      <c r="C22" s="24">
        <v>4</v>
      </c>
      <c r="D22" s="15">
        <v>5</v>
      </c>
      <c r="E22" s="15" t="s">
        <v>94</v>
      </c>
      <c r="F22" s="15" t="s">
        <v>95</v>
      </c>
      <c r="G22" s="15" t="s">
        <v>61</v>
      </c>
      <c r="H22" s="12" t="s">
        <v>85</v>
      </c>
      <c r="I22" s="13" t="s">
        <v>68</v>
      </c>
      <c r="J22" s="15" t="s">
        <v>96</v>
      </c>
      <c r="K22" s="12"/>
      <c r="L22" s="12" t="s">
        <v>97</v>
      </c>
      <c r="M22" s="26"/>
      <c r="N22" s="26">
        <v>29299</v>
      </c>
      <c r="O22" s="26"/>
      <c r="P22" s="26">
        <v>29299</v>
      </c>
      <c r="Q22" s="15" t="s">
        <v>42</v>
      </c>
      <c r="R22" s="15" t="s">
        <v>43</v>
      </c>
    </row>
    <row r="23" spans="1:21" s="23" customFormat="1" ht="195.75" customHeight="1" x14ac:dyDescent="0.25">
      <c r="A23" s="16">
        <v>9</v>
      </c>
      <c r="B23" s="16">
        <v>1</v>
      </c>
      <c r="C23" s="16">
        <v>4</v>
      </c>
      <c r="D23" s="20">
        <v>5</v>
      </c>
      <c r="E23" s="15" t="s">
        <v>98</v>
      </c>
      <c r="F23" s="15" t="s">
        <v>99</v>
      </c>
      <c r="G23" s="15" t="s">
        <v>61</v>
      </c>
      <c r="H23" s="12" t="s">
        <v>85</v>
      </c>
      <c r="I23" s="13" t="s">
        <v>62</v>
      </c>
      <c r="J23" s="15" t="s">
        <v>100</v>
      </c>
      <c r="K23" s="21"/>
      <c r="L23" s="12" t="s">
        <v>97</v>
      </c>
      <c r="M23" s="28"/>
      <c r="N23" s="27">
        <v>48825</v>
      </c>
      <c r="O23" s="28"/>
      <c r="P23" s="27">
        <v>48825</v>
      </c>
      <c r="Q23" s="15" t="s">
        <v>42</v>
      </c>
      <c r="R23" s="15" t="s">
        <v>43</v>
      </c>
    </row>
    <row r="24" spans="1:21" s="23" customFormat="1" ht="100.5" customHeight="1" x14ac:dyDescent="0.25">
      <c r="A24" s="16">
        <v>10</v>
      </c>
      <c r="B24" s="24">
        <v>1</v>
      </c>
      <c r="C24" s="15">
        <v>4</v>
      </c>
      <c r="D24" s="24">
        <v>2</v>
      </c>
      <c r="E24" s="17" t="s">
        <v>101</v>
      </c>
      <c r="F24" s="15" t="s">
        <v>102</v>
      </c>
      <c r="G24" s="24" t="s">
        <v>103</v>
      </c>
      <c r="H24" s="15" t="s">
        <v>104</v>
      </c>
      <c r="I24" s="13" t="s">
        <v>105</v>
      </c>
      <c r="J24" s="15" t="s">
        <v>106</v>
      </c>
      <c r="K24" s="12"/>
      <c r="L24" s="12" t="s">
        <v>97</v>
      </c>
      <c r="M24" s="26"/>
      <c r="N24" s="26">
        <v>57774.16</v>
      </c>
      <c r="O24" s="26"/>
      <c r="P24" s="26">
        <v>57774.16</v>
      </c>
      <c r="Q24" s="15" t="s">
        <v>42</v>
      </c>
      <c r="R24" s="15" t="s">
        <v>43</v>
      </c>
      <c r="U24" s="29"/>
    </row>
    <row r="26" spans="1:21" ht="15" x14ac:dyDescent="0.25">
      <c r="L26"/>
      <c r="M26" s="38" t="s">
        <v>107</v>
      </c>
      <c r="N26" s="39"/>
      <c r="O26" s="40" t="s">
        <v>108</v>
      </c>
      <c r="P26" s="40"/>
    </row>
    <row r="27" spans="1:21" ht="15" x14ac:dyDescent="0.25">
      <c r="L27"/>
      <c r="M27" s="30" t="s">
        <v>109</v>
      </c>
      <c r="N27" s="30" t="s">
        <v>110</v>
      </c>
      <c r="O27" s="30" t="s">
        <v>109</v>
      </c>
      <c r="P27" s="30" t="s">
        <v>110</v>
      </c>
    </row>
    <row r="28" spans="1:21" ht="15" x14ac:dyDescent="0.25">
      <c r="L28" s="31" t="s">
        <v>111</v>
      </c>
      <c r="M28" s="32">
        <v>8</v>
      </c>
      <c r="N28" s="33">
        <f>O7+O11+O15+O16+P21+P22+P23+P24</f>
        <v>276202.23999999999</v>
      </c>
      <c r="O28" s="34">
        <v>2</v>
      </c>
      <c r="P28" s="33">
        <f>O17+O20</f>
        <v>46614.5</v>
      </c>
    </row>
    <row r="29" spans="1:21" x14ac:dyDescent="0.2">
      <c r="L29" s="81" t="s">
        <v>112</v>
      </c>
      <c r="M29" s="82"/>
      <c r="N29" s="82"/>
      <c r="O29" s="82"/>
      <c r="P29" s="82"/>
    </row>
    <row r="56" spans="13:16" x14ac:dyDescent="0.2">
      <c r="M56" s="1"/>
      <c r="N56" s="1"/>
      <c r="O56" s="1"/>
      <c r="P56" s="1"/>
    </row>
    <row r="57" spans="13:16" x14ac:dyDescent="0.2">
      <c r="M57" s="1"/>
      <c r="N57" s="1"/>
      <c r="O57" s="1"/>
      <c r="P57" s="1"/>
    </row>
    <row r="58" spans="13:16" x14ac:dyDescent="0.2">
      <c r="M58" s="1"/>
      <c r="N58" s="1"/>
      <c r="O58" s="1"/>
      <c r="P58" s="1"/>
    </row>
  </sheetData>
  <mergeCells count="64">
    <mergeCell ref="F4:F5"/>
    <mergeCell ref="A4:A5"/>
    <mergeCell ref="B4:B5"/>
    <mergeCell ref="C4:C5"/>
    <mergeCell ref="D4:D5"/>
    <mergeCell ref="E4:E5"/>
    <mergeCell ref="Q4:Q5"/>
    <mergeCell ref="R4:R5"/>
    <mergeCell ref="A7:A10"/>
    <mergeCell ref="B7:B10"/>
    <mergeCell ref="C7:C10"/>
    <mergeCell ref="D7:D10"/>
    <mergeCell ref="E7:E10"/>
    <mergeCell ref="F7:F10"/>
    <mergeCell ref="G7:G10"/>
    <mergeCell ref="J7:J10"/>
    <mergeCell ref="G4:G5"/>
    <mergeCell ref="H4:I4"/>
    <mergeCell ref="J4:J5"/>
    <mergeCell ref="K4:L4"/>
    <mergeCell ref="M4:N4"/>
    <mergeCell ref="O4:P4"/>
    <mergeCell ref="Q7:Q10"/>
    <mergeCell ref="R7:R10"/>
    <mergeCell ref="A11:A14"/>
    <mergeCell ref="B11:B14"/>
    <mergeCell ref="C11:C14"/>
    <mergeCell ref="D11:D14"/>
    <mergeCell ref="E11:E14"/>
    <mergeCell ref="F11:F14"/>
    <mergeCell ref="G11:G14"/>
    <mergeCell ref="J11:J14"/>
    <mergeCell ref="K7:K10"/>
    <mergeCell ref="L7:L10"/>
    <mergeCell ref="M7:M10"/>
    <mergeCell ref="N7:N10"/>
    <mergeCell ref="O7:O10"/>
    <mergeCell ref="P7:P10"/>
    <mergeCell ref="Q11:Q14"/>
    <mergeCell ref="R11:R14"/>
    <mergeCell ref="A17:A19"/>
    <mergeCell ref="B17:B19"/>
    <mergeCell ref="C17:C19"/>
    <mergeCell ref="D17:D19"/>
    <mergeCell ref="E17:E19"/>
    <mergeCell ref="F17:F19"/>
    <mergeCell ref="G17:G19"/>
    <mergeCell ref="J17:J19"/>
    <mergeCell ref="K11:K14"/>
    <mergeCell ref="L11:L14"/>
    <mergeCell ref="M11:M14"/>
    <mergeCell ref="N11:N14"/>
    <mergeCell ref="O11:O14"/>
    <mergeCell ref="P11:P14"/>
    <mergeCell ref="Q17:Q19"/>
    <mergeCell ref="R17:R19"/>
    <mergeCell ref="M26:N26"/>
    <mergeCell ref="O26:P26"/>
    <mergeCell ref="K17:K19"/>
    <mergeCell ref="L17:L19"/>
    <mergeCell ref="M17:M19"/>
    <mergeCell ref="N17:N19"/>
    <mergeCell ref="O17:O19"/>
    <mergeCell ref="P17:P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Pomorski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2020-01-15T10:30:49Z</dcterms:created>
  <dcterms:modified xsi:type="dcterms:W3CDTF">2020-01-15T11:35:13Z</dcterms:modified>
</cp:coreProperties>
</file>