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esktop\zmiana PO 2018-2019\"/>
    </mc:Choice>
  </mc:AlternateContent>
  <bookViews>
    <workbookView xWindow="0" yWindow="0" windowWidth="28800" windowHeight="11700"/>
  </bookViews>
  <sheets>
    <sheet name="Podlaski OD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N32" i="1"/>
</calcChain>
</file>

<file path=xl/sharedStrings.xml><?xml version="1.0" encoding="utf-8"?>
<sst xmlns="http://schemas.openxmlformats.org/spreadsheetml/2006/main" count="231" uniqueCount="140">
  <si>
    <t>Plan operacyjny KSOW na lata 2018-2019 (z wyłączeniem działania 8 Plan komunikacyjny) - Podlaski ODR - grudzień 2019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</si>
  <si>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</si>
  <si>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</si>
  <si>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</si>
  <si>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</si>
  <si>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</si>
  <si>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</si>
  <si>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</si>
  <si>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</si>
  <si>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</si>
  <si>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</si>
  <si>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</si>
  <si>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</si>
  <si>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</si>
  <si>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</si>
  <si>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</si>
  <si>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</si>
  <si>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</si>
  <si>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</si>
  <si>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</si>
  <si>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</si>
  <si>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</si>
  <si>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</si>
  <si>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</si>
  <si>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</si>
  <si>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</si>
  <si>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</si>
  <si>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</si>
  <si>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</si>
  <si>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</si>
  <si>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</si>
  <si>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</si>
  <si>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</si>
  <si>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</si>
  <si>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</si>
  <si>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Ekologiczny chów bydła mięsnego nie jest trudny</t>
  </si>
  <si>
    <t>Celem realizacji operacji jest wymiana wiedzy i doświadczeń  związanych z ekologicznym chowem bydła mięsnego  w  regionie województwa podlaskiego oraz  zapoznanie uczestników z możliwością wsparcia finansowego na to działanie.</t>
  </si>
  <si>
    <t>seminarium</t>
  </si>
  <si>
    <t>liczba uczestników operacji</t>
  </si>
  <si>
    <t>30</t>
  </si>
  <si>
    <t>Grupę docelową będą stanowili rolnicy, doradcy rolni oraz mieszkańcy obszarów wiejskich</t>
  </si>
  <si>
    <t>II-IV</t>
  </si>
  <si>
    <t>-</t>
  </si>
  <si>
    <t>Podlaski Ośrodek Doradztwa Rolniczego w Szepietowie</t>
  </si>
  <si>
    <t>Szepietowo Wawrzyńce 64       18-210 Szepietowo</t>
  </si>
  <si>
    <t>Innowacje w gospodarstwie - zakładanie i prowadzenie pasieki</t>
  </si>
  <si>
    <t xml:space="preserve">Celem organizacji warsztatów jest wspieranie i rozwój pszczelarstwa z powodu coraz częściej pojawiających się informacji o ginięciu owadów zapylających, w tym pszczoły miodnej. Chcąc zatrzymać proces wymierania populacji pszczół, zadbać o przyszłość ludzkości, warto propagować tradycję pszczelarską wśród społeczeństwa, należy podnieść poziom wiedzy i świadomość osób zainteresowanych tematyką pszczelarską w zakresie aktualnych szans i problemów w pszczelarstwie. </t>
  </si>
  <si>
    <t>warsztat</t>
  </si>
  <si>
    <t>16</t>
  </si>
  <si>
    <t>Grupę docelową będą stanowili mieszkańcy obszarów wiejskich, osoby zainteresowane tematyką pszczelarską, członkowie organizacji oraz doradcy rolni</t>
  </si>
  <si>
    <t>II-III</t>
  </si>
  <si>
    <t xml:space="preserve">Gospodarstwa opiekuńcze jako nowatorskie podejście do usług społecznych oferowanych mieszkańcom obszarów wiejskich poprzez prezentację dobrych praktyk na przykładzie województwa kujawsko-pomorskiego </t>
  </si>
  <si>
    <t xml:space="preserve">Celem realizacji operacji jest poznanie dobrych praktyk oraz wymiana wiedzy i doświadczeń  związanych z zakładaniem i prowadzeniem gospodarstw opiekuńczych. Takie gospodarstwa mogą oferować opiekę dla dzieci i ludzi z problemami, a także dla seniorów, którzy szukają dla siebie sposobu na zagospodarowanie wolnego czasu.  </t>
  </si>
  <si>
    <t>wyjazd studyjny</t>
  </si>
  <si>
    <t>25</t>
  </si>
  <si>
    <t>Grupę docelową będą stanowili mieszkańcy obszarów wiejskich zainteresowani tematyką gospodarstw opiekuńczych, doradcy rolni oraz przedstawiciele instytucji wspierających rozwój usług opiekuńczych</t>
  </si>
  <si>
    <t>III</t>
  </si>
  <si>
    <t>Rolniku poznaj innowacje</t>
  </si>
  <si>
    <t>Celem operacji jest prezentacja i wspieranie innowacji w rolnictwie, szczególnie w chowie, hodowli i prezentacji zwierząt, w tym krów mlecznych. Ponadto zaprezentowane będą dobre praktyki, co wpłynie na podwyższenie wiedzy hodowców, zwiększenie poziomu wiedzy dotyczącej wdrażania innowacji w rolnictwie oraz pozyskiwania środków na innowacje.</t>
  </si>
  <si>
    <t>audycja</t>
  </si>
  <si>
    <t xml:space="preserve">liczba emisji audycji     </t>
  </si>
  <si>
    <t xml:space="preserve">1       </t>
  </si>
  <si>
    <t>Grupę docelową będą stanowili rolnicy, doradcy rolniczy oraz mieszkańcy obszarów wiejskich</t>
  </si>
  <si>
    <t>II</t>
  </si>
  <si>
    <t>Kierunki innowacyjnego, zrównoważonego rozwoju sektora rolno-spożywczego województwa podlaskiego</t>
  </si>
  <si>
    <t>Upowszechnianie wiedzy w zakresie innowacyjnych rozwiązań w rolnictwie, produkcji żywności, leśnictwie i na obszarach wiejskich, zaprezentowanie nowych i innowacyjnych rozwiązań przetwarzania i przechowywania żywności, możliwych do zastosowania szczególnie w małych i średnich zakładach produkujących żywność, zintegrowanie interesariuszy środowiska produkcji rolnej i przetwórstwa żywności, które mogłoby prowadzić do rozwoju mikroprzedsiębiorstw, które mogą doprowadzić do rozwoju i ukształtowania się Inteligentnej Regionalnej Specjalności województwa podlaskiego.</t>
  </si>
  <si>
    <t>Konferencja</t>
  </si>
  <si>
    <t>90</t>
  </si>
  <si>
    <t>producenci płodów rolnych, rolnicy, małe i średnie firmy produkujące żywność, firmy o charakterze lokalnym i regionalnym, przedstawiciele świata nauki</t>
  </si>
  <si>
    <t>Państwowa Wyższa Szkoła Informatyki i Przedsiębiorczości w Łomży</t>
  </si>
  <si>
    <t>ul. Akademicka 14        18-400 Łomża</t>
  </si>
  <si>
    <t>Innowacyjne metody produkcji specjalnych i mleka w województwie podlaskim</t>
  </si>
  <si>
    <t>Celem operacji jest podniesienie wiedzy w zakresie innowacyjnych metod produkcji specjalnej i produkcji mleka wśród 50 uczestników zainteresowanych możliwością współpracy we wdrażaniu innowacyjnych metod produkcji specjalnej i produkcji mleka oraz stymulowanie do takiej współpracy. promowanie i rozwój produkcji specjalnej i produkcji mleka na obszarze realizacji poprzez wielopodmiotową współpracę we wdrażaniu innowacyjnych rozwiązań tej produkcji, poznanie innowacyjnych i nowych technologii produkcji specjalnych i produkcji mleka oraz roli nauki w transferze wiedzy i innowacji w tym zakresie, przedstawienie przykładów dobrych praktyk w zakresie wdrażania innowacji w produkcji specjalnej i produkcji mleka. Przedmiotem operacji jest organizacja 2-dniowej konferencji dla 50 uczestników z grupy docelowej, w tym 25 rolników, 10 przedsiębiorców, 10 doradców i 5 naukowców. Tematem operacji są innowacyjne metody w zakresie produkcji specjalnej i produkcji mleka w województwie podlaskim.</t>
  </si>
  <si>
    <t>50</t>
  </si>
  <si>
    <t>rolnicy, przedsiębiorcy, doradcy i naukowcy</t>
  </si>
  <si>
    <t>24 571,50</t>
  </si>
  <si>
    <t>Częstochowskie Stowarzyszenie Rozwoju Małej Przedsiębiorczości</t>
  </si>
  <si>
    <t>ul. Tkacka 5/6           42-200 Częstochowa</t>
  </si>
  <si>
    <t>Jak pogodzić innowacje z tradycją w prowadzeniu pasieki?</t>
  </si>
  <si>
    <t>Celem wydania publikacji jest dotarcie do największej liczby odbiorców. Propagowanie dobrych i innowacyjnych praktyk pszelarskich. Prezentacja aktualnych problemów tj. chorób, utrzymania, hodowli pszczół oraz radzenie sobie z nimi.</t>
  </si>
  <si>
    <t>publikacja</t>
  </si>
  <si>
    <t>nakład</t>
  </si>
  <si>
    <t>1000</t>
  </si>
  <si>
    <t>Grupę docelową będą stanowili rolnicy, przedstawiciele podmiotów świadczących usługi doradcze oraz mieszkańcy obszarów wiejskich</t>
  </si>
  <si>
    <t>II/III</t>
  </si>
  <si>
    <t>Podlaski Ośrodek Doradztwa Rolniczego     w Szepietowie</t>
  </si>
  <si>
    <t>Celem organizacji warsztatów jest propagowanie chowu pszczół oraz  rozwoju pszczelarstwa poprzez promowanie innowacyjnych rozwiązań . Ważną rolę stanowi sama produkcja miodu, ale również bardzo istotne jest jego pozyskiwanie i innowacyjne metody konfekcjonowania np. dodawanie owoców liofiliozowanych, suszonych ziół. Chcąc zatrzymać proces wymierania populacji pszczół warto podejmować działania promujące innowacyjne rozwiązania stosowane w pszczelarstwie. Dzięki zapylaczom w tym pszczole miodnej poprzez zapylenie gatunków dziko rosnących mamy zachowaną bioróżnorodność ekosystemów. Wymagania dotyczące napszczelenia w Polsce są spełnione zaledwie w 50%, dlatego też wspieranie rozwoju pszczelarstwa poprzez wdrażanie innowacyjnych rozwiązań jest uzasadnione ekonomicznie i społecznie</t>
  </si>
  <si>
    <t>II / III</t>
  </si>
  <si>
    <t xml:space="preserve">Rośliny bobowate grubonasienne (strączkowe) - transfer wiedzy z instytutu do praktyki rolniczej województwa podlaskiego </t>
  </si>
  <si>
    <t>Celem wyjazdu studyjnego jest prezentacja wyników polowych doświadczeń związanych z uprawą roślin bobowatych grubonasiennych i przeniesienie ich do produkcji rolniczej. Operacja wynika z realizacji "Planu Dla Wsi" polegającego na zwiększaniu niezależności polskiej produkcji zwierzęcej od importu białka paszowego, a tym samym produkcji krajowych pasz bez GMO. Potrzeba przeprowadzenia operacji wynika z małej jeszcze wiedzy wśród rolników oraz doradców rolnych na temat możliwości uprawy i wykorzystania roślin bobowatych grubonasiennych wysiewanych w siewie czystym oraz mieszankach.</t>
  </si>
  <si>
    <t>20</t>
  </si>
  <si>
    <t>Nowoczesne rozwiązania w zakładaniu i prowadzeniu pasieki</t>
  </si>
  <si>
    <t>Celem warsztatów będzie zapoznanie uczestników z prawidłowym prowadzeniem pasieki. Pokazanie innowacyjnych metod leczenia i zapoboegania chorobom pszczół. Przedstawienie dobrych praktykw pasiece.</t>
  </si>
  <si>
    <t xml:space="preserve">16 </t>
  </si>
  <si>
    <t>II/ III</t>
  </si>
  <si>
    <t>Zielarskie Podlasie "Z tradycją w przyszłość"</t>
  </si>
  <si>
    <t xml:space="preserve">Celem warsztatów będzie zapoznanie uczestników z wybranymi gatunkami ziół, uprawą ich w woj. podlaskim. Ważnym aspektem będzie pokazanie nowatorskich metod przerobu i wykorzystania ziół w kuchni i kosmetologii.  </t>
  </si>
  <si>
    <t>III / IV</t>
  </si>
  <si>
    <t>Urynkowienie żywności tradycyjnej szansą na rozwój małych gospodarstw na przykładzie woj. mazowieckiego i śląskiego</t>
  </si>
  <si>
    <t>Celem wyjazdu jest uzyskanie wiedzy i poznanie innowacyjnych metod wprowadzania żywności tradycyjnej na rynek w oparciu o dobre przykłady z województwa mazowieckiego i śląskiego. Wyprodukowanie żywności opartej o tradycyjne procedury wymaga innowacyjnego (nowoczesnego) podejścia wprowadzania na rynek (np. reklama, konfekcjonowanie, formy sprzedaży - internet).</t>
  </si>
  <si>
    <t>Urynkowienie żywności tradycyjnej szansą na rozwój małych gospodarstw na przykładzie woj. podkarpackiego i świętokrzyskiego</t>
  </si>
  <si>
    <t>Celem wyjazdu jest uzyskanie wiedzy i poznanie innowacyjnych metod wprowadzania żywności tradycyjnej na rynek w oparciu o dobre przykłady z województwa podkarpackiego i świętokrzyskiego. Wyprodukowanie żywności opartej o tradycyjne procedury wymaga innowacyjnego (nowoczesnego) podejścia wprowadzania na rynek (np. reklama, konfekcjonowanie, formy sprzedaży - internet)</t>
  </si>
  <si>
    <t>konferencja,
 wyjazd studyjny</t>
  </si>
  <si>
    <t xml:space="preserve"> 35
 25 </t>
  </si>
  <si>
    <t>III/IV</t>
  </si>
  <si>
    <t>Rolniczy handel detaliczny</t>
  </si>
  <si>
    <t>Celem szkolenia będzie promocja innowacyjnej formy sprzedaży jaką jest rolniczy handel detaliczny. Uczestnicy zapoznają się z najnowszymi wymaganiami, uwarunkowaniami i przepisami prawa, dobrymi praktykami jak prowadzić sprzedaż z gospodarstwa wg. zasad rolniczego handlu detalicznego.</t>
  </si>
  <si>
    <t>konferencja</t>
  </si>
  <si>
    <t>2000</t>
  </si>
  <si>
    <t>Innowacyjne usługi w agroturystyce – dobre praktyki</t>
  </si>
  <si>
    <t>Celem operacji jest przedstawienie dobrych praktyk, innowacyjnych rozwiązań wprowadzonych do gospodarstwa agruturystycznego, aby poszerzyć ofertę wypoczynku dla turystów i osiągnąć wyższy dochód.</t>
  </si>
  <si>
    <t>Grupę docelową będą stanowili rolnicy,  przedstawiciele podmiotów świadczących usługi doradcze oraz mieszkańcy obszarów wiejskich</t>
  </si>
  <si>
    <t>Wykorzystanie dobrych praktyk z Litwy w przetwórstwie rolno-spożywczym</t>
  </si>
  <si>
    <t>Celem operacji jest przedstawienie dobrych praktyk, innowacyjnych rozwiązań  w przetwórstwie rolno-spożywczym na przykładzie Litwy, głównie dla gospodarstw ekologicznych i agroturystycznych.</t>
  </si>
  <si>
    <t>I/II</t>
  </si>
  <si>
    <t>Pozyskanie potencjalnych partnerów do działania „Współpraca” w celu poszerzenia areału uprawy roślin wysokobiałkowych na terenie województwa podlaskiego. Wskazanie ich roli w agroekosystemie oraz innowacyjnych metod uprawy.</t>
  </si>
  <si>
    <t>Projekt ma na celu stworzenie możliwości pozyskania najnowszej wiedzy w zakresie innowacji w uprawie roślin bobowatych, oraz ich przetwarzania , a także możliwości wykorzystania we własnym gospodarstwie. Głównym celem operacji będzie  utworzenia w tym kierunku Grupy Operacyjnej EPI. Operacja pokaże rolnikom, a także przedstawicielom podlaskich firm z branży doradczej i rolniczej możliwości jakie daje wykorzystanie roślin wysokobiałkowych we własnym gospodarstwie. Analiza ekonomiczna specjalistów IUNG-PIB wskaże na oszczędności finansowe jakie będą uzyskane dzięki zastąpieniu białka importowanego białkiem z własnego rynku.  Aspekt ekonomiczny przedstawiony będzie zarówno w mikroskali na poziomie gospodarstwa, a także w skali makro na poziomie Polski i na tle Europy.</t>
  </si>
  <si>
    <t xml:space="preserve">liczba wyjazdów studyjnych </t>
  </si>
  <si>
    <t>1</t>
  </si>
  <si>
    <t>Doradcy i rolnicy oraz przedstawiciele świata biznesu powiązanego z rolnictwem</t>
  </si>
  <si>
    <t>II - III</t>
  </si>
  <si>
    <t xml:space="preserve">Instytut Uprawy Nawożenia i Gleboznawstwa – Państwowy Instytut Badawczy </t>
  </si>
  <si>
    <t>ul. Czartoryskich 8       24-100 Puławy</t>
  </si>
  <si>
    <t>liczba uczestników</t>
  </si>
  <si>
    <t>40</t>
  </si>
  <si>
    <t>Sieciowanie współpracy przy tworzeniu integrowanego systemu usług turystycznych</t>
  </si>
  <si>
    <t xml:space="preserve">Celem wyjazdu jest zapoznanie się z dobrymi praktykami przetwórstwa w gospodarstwach rolnych, sprzedaży bezpośredniej przez współpracujące ze sobą podmioty prowadzące działalność agroturystyczną w krajach nadbałtyckich. Uczestnicy wyjazdu będą dobrani pod kątem powołania grupy operacyjnej EPI. Operacja przedstawi możliwości efektywnego promowania i sprzedaży produktów regionalnych, która zwiększa atrakcyjność zsieciowanych usług agroturystycznych. Wymiana doświadczeń i nawiązanie kontkatów zawodowych wśród  uczestnków wyjazdu oraz zapoznanie się z rozwiązaniami stosowanymi u naszych wschodnich sąsiadów będzie podstawą do zawiązania grupy operacyjnej. 
</t>
  </si>
  <si>
    <t>Grupę docelową będą stanowili producenci produktu regionalnego, zajmujący się agroturystyką oraz przedstawiciele podmiotów świadczących usługi doradcze</t>
  </si>
  <si>
    <t>Innowacyjne rozwiązania w rolnictwie polegające na ograniczaniu strat powodowanych przez suszę</t>
  </si>
  <si>
    <t>Celem operacji jest zapoznanie 10 przedstawicieli podmiotów świadczących usługi doradcze oraz 35 rolników zainteresowanych mozliwościami pozyskania dofinansowania na instalacje urządzeń nawadniających. Operacja zakłada przeprowadzenie zajęć wykładowych oraz praktycznych z zakresu wymogów prawnych, parametrów urządzeń, zakupu i instalacji infrastruktury służącej nawadnianiu upraw rolniczych.</t>
  </si>
  <si>
    <t>Tworzenie zespołów tematycznych w zakresie przeciwdziałania najistotniejszym problemom w rolnictwie województwa podlaskiego</t>
  </si>
  <si>
    <t>Celem operacji jest wymiana wiedzy, dobrych praktyk, wypracowanie wspólnych rozwiązań w zakresie przeciwdziałania najistotniejszym problemom w rolnictwie województwa podlaskiego</t>
  </si>
  <si>
    <t>panel dyskusyjny</t>
  </si>
  <si>
    <t>Grupę docelową będą stanowili eksperci, naukowcy praktycy z danej problematyki; przedsiębiorcy; przedstawiciele instytucji oraz  przedstawiciele podmiotów świadczących usługi doradcze</t>
  </si>
  <si>
    <t>Operacje własne</t>
  </si>
  <si>
    <t>Operacje partnerów</t>
  </si>
  <si>
    <t>Liczba</t>
  </si>
  <si>
    <t>Kwota</t>
  </si>
  <si>
    <t>Przed zmianą</t>
  </si>
  <si>
    <t>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</si>
</sst>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zł]"/>
    <numFmt numFmtId="165" formatCode="#,##0.00\ &quot;zł&quot;"/>
    <numFmt numFmtId="166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" fontId="0" fillId="0" borderId="0" xfId="0" applyNumberForma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" fontId="0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7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0" fontId="5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7" fontId="6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/>
    <xf numFmtId="4" fontId="6" fillId="0" borderId="2" xfId="0" applyNumberFormat="1" applyFont="1" applyFill="1" applyBorder="1"/>
    <xf numFmtId="166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4" fontId="0" fillId="0" borderId="0" xfId="0" applyNumberFormat="1" applyFont="1" applyFill="1" applyBorder="1"/>
    <xf numFmtId="166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7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17" fontId="6" fillId="0" borderId="5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S33"/>
  <sheetViews>
    <sheetView tabSelected="1" topLeftCell="A28" zoomScale="70" zoomScaleNormal="70" workbookViewId="0">
      <selection activeCell="J44" sqref="J44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2.42578125" customWidth="1"/>
    <col min="6" max="6" width="65.28515625" customWidth="1"/>
    <col min="7" max="7" width="30" customWidth="1"/>
    <col min="8" max="8" width="19.28515625" customWidth="1"/>
    <col min="9" max="9" width="19.5703125" customWidth="1"/>
    <col min="10" max="10" width="35.85546875" customWidth="1"/>
    <col min="11" max="11" width="13.28515625" customWidth="1"/>
    <col min="12" max="12" width="12.7109375" customWidth="1"/>
    <col min="13" max="16" width="14.7109375" customWidth="1"/>
    <col min="17" max="17" width="19.140625" customWidth="1"/>
    <col min="18" max="18" width="19.42578125" customWidth="1"/>
    <col min="19" max="19" width="19.5703125" customWidth="1"/>
    <col min="20" max="20" width="11.28515625" bestFit="1" customWidth="1"/>
    <col min="251" max="251" width="4.7109375" bestFit="1" customWidth="1"/>
    <col min="252" max="252" width="9.7109375" bestFit="1" customWidth="1"/>
    <col min="253" max="253" width="10" bestFit="1" customWidth="1"/>
    <col min="254" max="254" width="8.85546875" bestFit="1" customWidth="1"/>
    <col min="255" max="255" width="22.85546875" customWidth="1"/>
    <col min="256" max="256" width="59.7109375" bestFit="1" customWidth="1"/>
    <col min="257" max="257" width="57.85546875" bestFit="1" customWidth="1"/>
    <col min="258" max="258" width="35.28515625" bestFit="1" customWidth="1"/>
    <col min="259" max="259" width="28.140625" bestFit="1" customWidth="1"/>
    <col min="260" max="260" width="33.140625" bestFit="1" customWidth="1"/>
    <col min="261" max="261" width="26" bestFit="1" customWidth="1"/>
    <col min="262" max="262" width="19.140625" bestFit="1" customWidth="1"/>
    <col min="263" max="263" width="10.42578125" customWidth="1"/>
    <col min="264" max="264" width="11.85546875" customWidth="1"/>
    <col min="265" max="265" width="14.7109375" customWidth="1"/>
    <col min="266" max="266" width="9" bestFit="1" customWidth="1"/>
    <col min="507" max="507" width="4.7109375" bestFit="1" customWidth="1"/>
    <col min="508" max="508" width="9.7109375" bestFit="1" customWidth="1"/>
    <col min="509" max="509" width="10" bestFit="1" customWidth="1"/>
    <col min="510" max="510" width="8.85546875" bestFit="1" customWidth="1"/>
    <col min="511" max="511" width="22.85546875" customWidth="1"/>
    <col min="512" max="512" width="59.7109375" bestFit="1" customWidth="1"/>
    <col min="513" max="513" width="57.85546875" bestFit="1" customWidth="1"/>
    <col min="514" max="514" width="35.28515625" bestFit="1" customWidth="1"/>
    <col min="515" max="515" width="28.140625" bestFit="1" customWidth="1"/>
    <col min="516" max="516" width="33.140625" bestFit="1" customWidth="1"/>
    <col min="517" max="517" width="26" bestFit="1" customWidth="1"/>
    <col min="518" max="518" width="19.140625" bestFit="1" customWidth="1"/>
    <col min="519" max="519" width="10.42578125" customWidth="1"/>
    <col min="520" max="520" width="11.85546875" customWidth="1"/>
    <col min="521" max="521" width="14.7109375" customWidth="1"/>
    <col min="522" max="522" width="9" bestFit="1" customWidth="1"/>
    <col min="763" max="763" width="4.7109375" bestFit="1" customWidth="1"/>
    <col min="764" max="764" width="9.7109375" bestFit="1" customWidth="1"/>
    <col min="765" max="765" width="10" bestFit="1" customWidth="1"/>
    <col min="766" max="766" width="8.85546875" bestFit="1" customWidth="1"/>
    <col min="767" max="767" width="22.85546875" customWidth="1"/>
    <col min="768" max="768" width="59.7109375" bestFit="1" customWidth="1"/>
    <col min="769" max="769" width="57.85546875" bestFit="1" customWidth="1"/>
    <col min="770" max="770" width="35.28515625" bestFit="1" customWidth="1"/>
    <col min="771" max="771" width="28.140625" bestFit="1" customWidth="1"/>
    <col min="772" max="772" width="33.140625" bestFit="1" customWidth="1"/>
    <col min="773" max="773" width="26" bestFit="1" customWidth="1"/>
    <col min="774" max="774" width="19.140625" bestFit="1" customWidth="1"/>
    <col min="775" max="775" width="10.42578125" customWidth="1"/>
    <col min="776" max="776" width="11.85546875" customWidth="1"/>
    <col min="777" max="777" width="14.7109375" customWidth="1"/>
    <col min="778" max="778" width="9" bestFit="1" customWidth="1"/>
    <col min="1019" max="1019" width="4.7109375" bestFit="1" customWidth="1"/>
    <col min="1020" max="1020" width="9.7109375" bestFit="1" customWidth="1"/>
    <col min="1021" max="1021" width="10" bestFit="1" customWidth="1"/>
    <col min="1022" max="1022" width="8.85546875" bestFit="1" customWidth="1"/>
    <col min="1023" max="1023" width="22.85546875" customWidth="1"/>
    <col min="1024" max="1024" width="59.7109375" bestFit="1" customWidth="1"/>
    <col min="1025" max="1025" width="57.85546875" bestFit="1" customWidth="1"/>
    <col min="1026" max="1026" width="35.28515625" bestFit="1" customWidth="1"/>
    <col min="1027" max="1027" width="28.140625" bestFit="1" customWidth="1"/>
    <col min="1028" max="1028" width="33.140625" bestFit="1" customWidth="1"/>
    <col min="1029" max="1029" width="26" bestFit="1" customWidth="1"/>
    <col min="1030" max="1030" width="19.140625" bestFit="1" customWidth="1"/>
    <col min="1031" max="1031" width="10.42578125" customWidth="1"/>
    <col min="1032" max="1032" width="11.85546875" customWidth="1"/>
    <col min="1033" max="1033" width="14.7109375" customWidth="1"/>
    <col min="1034" max="1034" width="9" bestFit="1" customWidth="1"/>
    <col min="1275" max="1275" width="4.7109375" bestFit="1" customWidth="1"/>
    <col min="1276" max="1276" width="9.7109375" bestFit="1" customWidth="1"/>
    <col min="1277" max="1277" width="10" bestFit="1" customWidth="1"/>
    <col min="1278" max="1278" width="8.85546875" bestFit="1" customWidth="1"/>
    <col min="1279" max="1279" width="22.85546875" customWidth="1"/>
    <col min="1280" max="1280" width="59.7109375" bestFit="1" customWidth="1"/>
    <col min="1281" max="1281" width="57.85546875" bestFit="1" customWidth="1"/>
    <col min="1282" max="1282" width="35.28515625" bestFit="1" customWidth="1"/>
    <col min="1283" max="1283" width="28.140625" bestFit="1" customWidth="1"/>
    <col min="1284" max="1284" width="33.140625" bestFit="1" customWidth="1"/>
    <col min="1285" max="1285" width="26" bestFit="1" customWidth="1"/>
    <col min="1286" max="1286" width="19.140625" bestFit="1" customWidth="1"/>
    <col min="1287" max="1287" width="10.42578125" customWidth="1"/>
    <col min="1288" max="1288" width="11.85546875" customWidth="1"/>
    <col min="1289" max="1289" width="14.7109375" customWidth="1"/>
    <col min="1290" max="1290" width="9" bestFit="1" customWidth="1"/>
    <col min="1531" max="1531" width="4.7109375" bestFit="1" customWidth="1"/>
    <col min="1532" max="1532" width="9.7109375" bestFit="1" customWidth="1"/>
    <col min="1533" max="1533" width="10" bestFit="1" customWidth="1"/>
    <col min="1534" max="1534" width="8.85546875" bestFit="1" customWidth="1"/>
    <col min="1535" max="1535" width="22.85546875" customWidth="1"/>
    <col min="1536" max="1536" width="59.7109375" bestFit="1" customWidth="1"/>
    <col min="1537" max="1537" width="57.85546875" bestFit="1" customWidth="1"/>
    <col min="1538" max="1538" width="35.28515625" bestFit="1" customWidth="1"/>
    <col min="1539" max="1539" width="28.140625" bestFit="1" customWidth="1"/>
    <col min="1540" max="1540" width="33.140625" bestFit="1" customWidth="1"/>
    <col min="1541" max="1541" width="26" bestFit="1" customWidth="1"/>
    <col min="1542" max="1542" width="19.140625" bestFit="1" customWidth="1"/>
    <col min="1543" max="1543" width="10.42578125" customWidth="1"/>
    <col min="1544" max="1544" width="11.85546875" customWidth="1"/>
    <col min="1545" max="1545" width="14.7109375" customWidth="1"/>
    <col min="1546" max="1546" width="9" bestFit="1" customWidth="1"/>
    <col min="1787" max="1787" width="4.7109375" bestFit="1" customWidth="1"/>
    <col min="1788" max="1788" width="9.7109375" bestFit="1" customWidth="1"/>
    <col min="1789" max="1789" width="10" bestFit="1" customWidth="1"/>
    <col min="1790" max="1790" width="8.85546875" bestFit="1" customWidth="1"/>
    <col min="1791" max="1791" width="22.85546875" customWidth="1"/>
    <col min="1792" max="1792" width="59.7109375" bestFit="1" customWidth="1"/>
    <col min="1793" max="1793" width="57.85546875" bestFit="1" customWidth="1"/>
    <col min="1794" max="1794" width="35.28515625" bestFit="1" customWidth="1"/>
    <col min="1795" max="1795" width="28.140625" bestFit="1" customWidth="1"/>
    <col min="1796" max="1796" width="33.140625" bestFit="1" customWidth="1"/>
    <col min="1797" max="1797" width="26" bestFit="1" customWidth="1"/>
    <col min="1798" max="1798" width="19.140625" bestFit="1" customWidth="1"/>
    <col min="1799" max="1799" width="10.42578125" customWidth="1"/>
    <col min="1800" max="1800" width="11.85546875" customWidth="1"/>
    <col min="1801" max="1801" width="14.7109375" customWidth="1"/>
    <col min="1802" max="1802" width="9" bestFit="1" customWidth="1"/>
    <col min="2043" max="2043" width="4.7109375" bestFit="1" customWidth="1"/>
    <col min="2044" max="2044" width="9.7109375" bestFit="1" customWidth="1"/>
    <col min="2045" max="2045" width="10" bestFit="1" customWidth="1"/>
    <col min="2046" max="2046" width="8.85546875" bestFit="1" customWidth="1"/>
    <col min="2047" max="2047" width="22.85546875" customWidth="1"/>
    <col min="2048" max="2048" width="59.7109375" bestFit="1" customWidth="1"/>
    <col min="2049" max="2049" width="57.85546875" bestFit="1" customWidth="1"/>
    <col min="2050" max="2050" width="35.28515625" bestFit="1" customWidth="1"/>
    <col min="2051" max="2051" width="28.140625" bestFit="1" customWidth="1"/>
    <col min="2052" max="2052" width="33.140625" bestFit="1" customWidth="1"/>
    <col min="2053" max="2053" width="26" bestFit="1" customWidth="1"/>
    <col min="2054" max="2054" width="19.140625" bestFit="1" customWidth="1"/>
    <col min="2055" max="2055" width="10.42578125" customWidth="1"/>
    <col min="2056" max="2056" width="11.85546875" customWidth="1"/>
    <col min="2057" max="2057" width="14.7109375" customWidth="1"/>
    <col min="2058" max="2058" width="9" bestFit="1" customWidth="1"/>
    <col min="2299" max="2299" width="4.7109375" bestFit="1" customWidth="1"/>
    <col min="2300" max="2300" width="9.7109375" bestFit="1" customWidth="1"/>
    <col min="2301" max="2301" width="10" bestFit="1" customWidth="1"/>
    <col min="2302" max="2302" width="8.85546875" bestFit="1" customWidth="1"/>
    <col min="2303" max="2303" width="22.85546875" customWidth="1"/>
    <col min="2304" max="2304" width="59.7109375" bestFit="1" customWidth="1"/>
    <col min="2305" max="2305" width="57.85546875" bestFit="1" customWidth="1"/>
    <col min="2306" max="2306" width="35.28515625" bestFit="1" customWidth="1"/>
    <col min="2307" max="2307" width="28.140625" bestFit="1" customWidth="1"/>
    <col min="2308" max="2308" width="33.140625" bestFit="1" customWidth="1"/>
    <col min="2309" max="2309" width="26" bestFit="1" customWidth="1"/>
    <col min="2310" max="2310" width="19.140625" bestFit="1" customWidth="1"/>
    <col min="2311" max="2311" width="10.42578125" customWidth="1"/>
    <col min="2312" max="2312" width="11.85546875" customWidth="1"/>
    <col min="2313" max="2313" width="14.7109375" customWidth="1"/>
    <col min="2314" max="2314" width="9" bestFit="1" customWidth="1"/>
    <col min="2555" max="2555" width="4.7109375" bestFit="1" customWidth="1"/>
    <col min="2556" max="2556" width="9.7109375" bestFit="1" customWidth="1"/>
    <col min="2557" max="2557" width="10" bestFit="1" customWidth="1"/>
    <col min="2558" max="2558" width="8.85546875" bestFit="1" customWidth="1"/>
    <col min="2559" max="2559" width="22.85546875" customWidth="1"/>
    <col min="2560" max="2560" width="59.7109375" bestFit="1" customWidth="1"/>
    <col min="2561" max="2561" width="57.85546875" bestFit="1" customWidth="1"/>
    <col min="2562" max="2562" width="35.28515625" bestFit="1" customWidth="1"/>
    <col min="2563" max="2563" width="28.140625" bestFit="1" customWidth="1"/>
    <col min="2564" max="2564" width="33.140625" bestFit="1" customWidth="1"/>
    <col min="2565" max="2565" width="26" bestFit="1" customWidth="1"/>
    <col min="2566" max="2566" width="19.140625" bestFit="1" customWidth="1"/>
    <col min="2567" max="2567" width="10.42578125" customWidth="1"/>
    <col min="2568" max="2568" width="11.85546875" customWidth="1"/>
    <col min="2569" max="2569" width="14.7109375" customWidth="1"/>
    <col min="2570" max="2570" width="9" bestFit="1" customWidth="1"/>
    <col min="2811" max="2811" width="4.7109375" bestFit="1" customWidth="1"/>
    <col min="2812" max="2812" width="9.7109375" bestFit="1" customWidth="1"/>
    <col min="2813" max="2813" width="10" bestFit="1" customWidth="1"/>
    <col min="2814" max="2814" width="8.85546875" bestFit="1" customWidth="1"/>
    <col min="2815" max="2815" width="22.85546875" customWidth="1"/>
    <col min="2816" max="2816" width="59.7109375" bestFit="1" customWidth="1"/>
    <col min="2817" max="2817" width="57.85546875" bestFit="1" customWidth="1"/>
    <col min="2818" max="2818" width="35.28515625" bestFit="1" customWidth="1"/>
    <col min="2819" max="2819" width="28.140625" bestFit="1" customWidth="1"/>
    <col min="2820" max="2820" width="33.140625" bestFit="1" customWidth="1"/>
    <col min="2821" max="2821" width="26" bestFit="1" customWidth="1"/>
    <col min="2822" max="2822" width="19.140625" bestFit="1" customWidth="1"/>
    <col min="2823" max="2823" width="10.42578125" customWidth="1"/>
    <col min="2824" max="2824" width="11.85546875" customWidth="1"/>
    <col min="2825" max="2825" width="14.7109375" customWidth="1"/>
    <col min="2826" max="2826" width="9" bestFit="1" customWidth="1"/>
    <col min="3067" max="3067" width="4.7109375" bestFit="1" customWidth="1"/>
    <col min="3068" max="3068" width="9.7109375" bestFit="1" customWidth="1"/>
    <col min="3069" max="3069" width="10" bestFit="1" customWidth="1"/>
    <col min="3070" max="3070" width="8.85546875" bestFit="1" customWidth="1"/>
    <col min="3071" max="3071" width="22.85546875" customWidth="1"/>
    <col min="3072" max="3072" width="59.7109375" bestFit="1" customWidth="1"/>
    <col min="3073" max="3073" width="57.85546875" bestFit="1" customWidth="1"/>
    <col min="3074" max="3074" width="35.28515625" bestFit="1" customWidth="1"/>
    <col min="3075" max="3075" width="28.140625" bestFit="1" customWidth="1"/>
    <col min="3076" max="3076" width="33.140625" bestFit="1" customWidth="1"/>
    <col min="3077" max="3077" width="26" bestFit="1" customWidth="1"/>
    <col min="3078" max="3078" width="19.140625" bestFit="1" customWidth="1"/>
    <col min="3079" max="3079" width="10.42578125" customWidth="1"/>
    <col min="3080" max="3080" width="11.85546875" customWidth="1"/>
    <col min="3081" max="3081" width="14.7109375" customWidth="1"/>
    <col min="3082" max="3082" width="9" bestFit="1" customWidth="1"/>
    <col min="3323" max="3323" width="4.7109375" bestFit="1" customWidth="1"/>
    <col min="3324" max="3324" width="9.7109375" bestFit="1" customWidth="1"/>
    <col min="3325" max="3325" width="10" bestFit="1" customWidth="1"/>
    <col min="3326" max="3326" width="8.85546875" bestFit="1" customWidth="1"/>
    <col min="3327" max="3327" width="22.85546875" customWidth="1"/>
    <col min="3328" max="3328" width="59.7109375" bestFit="1" customWidth="1"/>
    <col min="3329" max="3329" width="57.85546875" bestFit="1" customWidth="1"/>
    <col min="3330" max="3330" width="35.28515625" bestFit="1" customWidth="1"/>
    <col min="3331" max="3331" width="28.140625" bestFit="1" customWidth="1"/>
    <col min="3332" max="3332" width="33.140625" bestFit="1" customWidth="1"/>
    <col min="3333" max="3333" width="26" bestFit="1" customWidth="1"/>
    <col min="3334" max="3334" width="19.140625" bestFit="1" customWidth="1"/>
    <col min="3335" max="3335" width="10.42578125" customWidth="1"/>
    <col min="3336" max="3336" width="11.85546875" customWidth="1"/>
    <col min="3337" max="3337" width="14.7109375" customWidth="1"/>
    <col min="3338" max="3338" width="9" bestFit="1" customWidth="1"/>
    <col min="3579" max="3579" width="4.7109375" bestFit="1" customWidth="1"/>
    <col min="3580" max="3580" width="9.7109375" bestFit="1" customWidth="1"/>
    <col min="3581" max="3581" width="10" bestFit="1" customWidth="1"/>
    <col min="3582" max="3582" width="8.85546875" bestFit="1" customWidth="1"/>
    <col min="3583" max="3583" width="22.85546875" customWidth="1"/>
    <col min="3584" max="3584" width="59.7109375" bestFit="1" customWidth="1"/>
    <col min="3585" max="3585" width="57.85546875" bestFit="1" customWidth="1"/>
    <col min="3586" max="3586" width="35.28515625" bestFit="1" customWidth="1"/>
    <col min="3587" max="3587" width="28.140625" bestFit="1" customWidth="1"/>
    <col min="3588" max="3588" width="33.140625" bestFit="1" customWidth="1"/>
    <col min="3589" max="3589" width="26" bestFit="1" customWidth="1"/>
    <col min="3590" max="3590" width="19.140625" bestFit="1" customWidth="1"/>
    <col min="3591" max="3591" width="10.42578125" customWidth="1"/>
    <col min="3592" max="3592" width="11.85546875" customWidth="1"/>
    <col min="3593" max="3593" width="14.7109375" customWidth="1"/>
    <col min="3594" max="3594" width="9" bestFit="1" customWidth="1"/>
    <col min="3835" max="3835" width="4.7109375" bestFit="1" customWidth="1"/>
    <col min="3836" max="3836" width="9.7109375" bestFit="1" customWidth="1"/>
    <col min="3837" max="3837" width="10" bestFit="1" customWidth="1"/>
    <col min="3838" max="3838" width="8.85546875" bestFit="1" customWidth="1"/>
    <col min="3839" max="3839" width="22.85546875" customWidth="1"/>
    <col min="3840" max="3840" width="59.7109375" bestFit="1" customWidth="1"/>
    <col min="3841" max="3841" width="57.85546875" bestFit="1" customWidth="1"/>
    <col min="3842" max="3842" width="35.28515625" bestFit="1" customWidth="1"/>
    <col min="3843" max="3843" width="28.140625" bestFit="1" customWidth="1"/>
    <col min="3844" max="3844" width="33.140625" bestFit="1" customWidth="1"/>
    <col min="3845" max="3845" width="26" bestFit="1" customWidth="1"/>
    <col min="3846" max="3846" width="19.140625" bestFit="1" customWidth="1"/>
    <col min="3847" max="3847" width="10.42578125" customWidth="1"/>
    <col min="3848" max="3848" width="11.85546875" customWidth="1"/>
    <col min="3849" max="3849" width="14.7109375" customWidth="1"/>
    <col min="3850" max="3850" width="9" bestFit="1" customWidth="1"/>
    <col min="4091" max="4091" width="4.7109375" bestFit="1" customWidth="1"/>
    <col min="4092" max="4092" width="9.7109375" bestFit="1" customWidth="1"/>
    <col min="4093" max="4093" width="10" bestFit="1" customWidth="1"/>
    <col min="4094" max="4094" width="8.85546875" bestFit="1" customWidth="1"/>
    <col min="4095" max="4095" width="22.85546875" customWidth="1"/>
    <col min="4096" max="4096" width="59.7109375" bestFit="1" customWidth="1"/>
    <col min="4097" max="4097" width="57.85546875" bestFit="1" customWidth="1"/>
    <col min="4098" max="4098" width="35.28515625" bestFit="1" customWidth="1"/>
    <col min="4099" max="4099" width="28.140625" bestFit="1" customWidth="1"/>
    <col min="4100" max="4100" width="33.140625" bestFit="1" customWidth="1"/>
    <col min="4101" max="4101" width="26" bestFit="1" customWidth="1"/>
    <col min="4102" max="4102" width="19.140625" bestFit="1" customWidth="1"/>
    <col min="4103" max="4103" width="10.42578125" customWidth="1"/>
    <col min="4104" max="4104" width="11.85546875" customWidth="1"/>
    <col min="4105" max="4105" width="14.7109375" customWidth="1"/>
    <col min="4106" max="4106" width="9" bestFit="1" customWidth="1"/>
    <col min="4347" max="4347" width="4.7109375" bestFit="1" customWidth="1"/>
    <col min="4348" max="4348" width="9.7109375" bestFit="1" customWidth="1"/>
    <col min="4349" max="4349" width="10" bestFit="1" customWidth="1"/>
    <col min="4350" max="4350" width="8.85546875" bestFit="1" customWidth="1"/>
    <col min="4351" max="4351" width="22.85546875" customWidth="1"/>
    <col min="4352" max="4352" width="59.7109375" bestFit="1" customWidth="1"/>
    <col min="4353" max="4353" width="57.85546875" bestFit="1" customWidth="1"/>
    <col min="4354" max="4354" width="35.28515625" bestFit="1" customWidth="1"/>
    <col min="4355" max="4355" width="28.140625" bestFit="1" customWidth="1"/>
    <col min="4356" max="4356" width="33.140625" bestFit="1" customWidth="1"/>
    <col min="4357" max="4357" width="26" bestFit="1" customWidth="1"/>
    <col min="4358" max="4358" width="19.140625" bestFit="1" customWidth="1"/>
    <col min="4359" max="4359" width="10.42578125" customWidth="1"/>
    <col min="4360" max="4360" width="11.85546875" customWidth="1"/>
    <col min="4361" max="4361" width="14.7109375" customWidth="1"/>
    <col min="4362" max="4362" width="9" bestFit="1" customWidth="1"/>
    <col min="4603" max="4603" width="4.7109375" bestFit="1" customWidth="1"/>
    <col min="4604" max="4604" width="9.7109375" bestFit="1" customWidth="1"/>
    <col min="4605" max="4605" width="10" bestFit="1" customWidth="1"/>
    <col min="4606" max="4606" width="8.85546875" bestFit="1" customWidth="1"/>
    <col min="4607" max="4607" width="22.85546875" customWidth="1"/>
    <col min="4608" max="4608" width="59.7109375" bestFit="1" customWidth="1"/>
    <col min="4609" max="4609" width="57.85546875" bestFit="1" customWidth="1"/>
    <col min="4610" max="4610" width="35.28515625" bestFit="1" customWidth="1"/>
    <col min="4611" max="4611" width="28.140625" bestFit="1" customWidth="1"/>
    <col min="4612" max="4612" width="33.140625" bestFit="1" customWidth="1"/>
    <col min="4613" max="4613" width="26" bestFit="1" customWidth="1"/>
    <col min="4614" max="4614" width="19.140625" bestFit="1" customWidth="1"/>
    <col min="4615" max="4615" width="10.42578125" customWidth="1"/>
    <col min="4616" max="4616" width="11.85546875" customWidth="1"/>
    <col min="4617" max="4617" width="14.7109375" customWidth="1"/>
    <col min="4618" max="4618" width="9" bestFit="1" customWidth="1"/>
    <col min="4859" max="4859" width="4.7109375" bestFit="1" customWidth="1"/>
    <col min="4860" max="4860" width="9.7109375" bestFit="1" customWidth="1"/>
    <col min="4861" max="4861" width="10" bestFit="1" customWidth="1"/>
    <col min="4862" max="4862" width="8.85546875" bestFit="1" customWidth="1"/>
    <col min="4863" max="4863" width="22.85546875" customWidth="1"/>
    <col min="4864" max="4864" width="59.7109375" bestFit="1" customWidth="1"/>
    <col min="4865" max="4865" width="57.85546875" bestFit="1" customWidth="1"/>
    <col min="4866" max="4866" width="35.28515625" bestFit="1" customWidth="1"/>
    <col min="4867" max="4867" width="28.140625" bestFit="1" customWidth="1"/>
    <col min="4868" max="4868" width="33.140625" bestFit="1" customWidth="1"/>
    <col min="4869" max="4869" width="26" bestFit="1" customWidth="1"/>
    <col min="4870" max="4870" width="19.140625" bestFit="1" customWidth="1"/>
    <col min="4871" max="4871" width="10.42578125" customWidth="1"/>
    <col min="4872" max="4872" width="11.85546875" customWidth="1"/>
    <col min="4873" max="4873" width="14.7109375" customWidth="1"/>
    <col min="4874" max="4874" width="9" bestFit="1" customWidth="1"/>
    <col min="5115" max="5115" width="4.7109375" bestFit="1" customWidth="1"/>
    <col min="5116" max="5116" width="9.7109375" bestFit="1" customWidth="1"/>
    <col min="5117" max="5117" width="10" bestFit="1" customWidth="1"/>
    <col min="5118" max="5118" width="8.85546875" bestFit="1" customWidth="1"/>
    <col min="5119" max="5119" width="22.85546875" customWidth="1"/>
    <col min="5120" max="5120" width="59.7109375" bestFit="1" customWidth="1"/>
    <col min="5121" max="5121" width="57.85546875" bestFit="1" customWidth="1"/>
    <col min="5122" max="5122" width="35.28515625" bestFit="1" customWidth="1"/>
    <col min="5123" max="5123" width="28.140625" bestFit="1" customWidth="1"/>
    <col min="5124" max="5124" width="33.140625" bestFit="1" customWidth="1"/>
    <col min="5125" max="5125" width="26" bestFit="1" customWidth="1"/>
    <col min="5126" max="5126" width="19.140625" bestFit="1" customWidth="1"/>
    <col min="5127" max="5127" width="10.42578125" customWidth="1"/>
    <col min="5128" max="5128" width="11.85546875" customWidth="1"/>
    <col min="5129" max="5129" width="14.7109375" customWidth="1"/>
    <col min="5130" max="5130" width="9" bestFit="1" customWidth="1"/>
    <col min="5371" max="5371" width="4.7109375" bestFit="1" customWidth="1"/>
    <col min="5372" max="5372" width="9.7109375" bestFit="1" customWidth="1"/>
    <col min="5373" max="5373" width="10" bestFit="1" customWidth="1"/>
    <col min="5374" max="5374" width="8.85546875" bestFit="1" customWidth="1"/>
    <col min="5375" max="5375" width="22.85546875" customWidth="1"/>
    <col min="5376" max="5376" width="59.7109375" bestFit="1" customWidth="1"/>
    <col min="5377" max="5377" width="57.85546875" bestFit="1" customWidth="1"/>
    <col min="5378" max="5378" width="35.28515625" bestFit="1" customWidth="1"/>
    <col min="5379" max="5379" width="28.140625" bestFit="1" customWidth="1"/>
    <col min="5380" max="5380" width="33.140625" bestFit="1" customWidth="1"/>
    <col min="5381" max="5381" width="26" bestFit="1" customWidth="1"/>
    <col min="5382" max="5382" width="19.140625" bestFit="1" customWidth="1"/>
    <col min="5383" max="5383" width="10.42578125" customWidth="1"/>
    <col min="5384" max="5384" width="11.85546875" customWidth="1"/>
    <col min="5385" max="5385" width="14.7109375" customWidth="1"/>
    <col min="5386" max="5386" width="9" bestFit="1" customWidth="1"/>
    <col min="5627" max="5627" width="4.7109375" bestFit="1" customWidth="1"/>
    <col min="5628" max="5628" width="9.7109375" bestFit="1" customWidth="1"/>
    <col min="5629" max="5629" width="10" bestFit="1" customWidth="1"/>
    <col min="5630" max="5630" width="8.85546875" bestFit="1" customWidth="1"/>
    <col min="5631" max="5631" width="22.85546875" customWidth="1"/>
    <col min="5632" max="5632" width="59.7109375" bestFit="1" customWidth="1"/>
    <col min="5633" max="5633" width="57.85546875" bestFit="1" customWidth="1"/>
    <col min="5634" max="5634" width="35.28515625" bestFit="1" customWidth="1"/>
    <col min="5635" max="5635" width="28.140625" bestFit="1" customWidth="1"/>
    <col min="5636" max="5636" width="33.140625" bestFit="1" customWidth="1"/>
    <col min="5637" max="5637" width="26" bestFit="1" customWidth="1"/>
    <col min="5638" max="5638" width="19.140625" bestFit="1" customWidth="1"/>
    <col min="5639" max="5639" width="10.42578125" customWidth="1"/>
    <col min="5640" max="5640" width="11.85546875" customWidth="1"/>
    <col min="5641" max="5641" width="14.7109375" customWidth="1"/>
    <col min="5642" max="5642" width="9" bestFit="1" customWidth="1"/>
    <col min="5883" max="5883" width="4.7109375" bestFit="1" customWidth="1"/>
    <col min="5884" max="5884" width="9.7109375" bestFit="1" customWidth="1"/>
    <col min="5885" max="5885" width="10" bestFit="1" customWidth="1"/>
    <col min="5886" max="5886" width="8.85546875" bestFit="1" customWidth="1"/>
    <col min="5887" max="5887" width="22.85546875" customWidth="1"/>
    <col min="5888" max="5888" width="59.7109375" bestFit="1" customWidth="1"/>
    <col min="5889" max="5889" width="57.85546875" bestFit="1" customWidth="1"/>
    <col min="5890" max="5890" width="35.28515625" bestFit="1" customWidth="1"/>
    <col min="5891" max="5891" width="28.140625" bestFit="1" customWidth="1"/>
    <col min="5892" max="5892" width="33.140625" bestFit="1" customWidth="1"/>
    <col min="5893" max="5893" width="26" bestFit="1" customWidth="1"/>
    <col min="5894" max="5894" width="19.140625" bestFit="1" customWidth="1"/>
    <col min="5895" max="5895" width="10.42578125" customWidth="1"/>
    <col min="5896" max="5896" width="11.85546875" customWidth="1"/>
    <col min="5897" max="5897" width="14.7109375" customWidth="1"/>
    <col min="5898" max="5898" width="9" bestFit="1" customWidth="1"/>
    <col min="6139" max="6139" width="4.7109375" bestFit="1" customWidth="1"/>
    <col min="6140" max="6140" width="9.7109375" bestFit="1" customWidth="1"/>
    <col min="6141" max="6141" width="10" bestFit="1" customWidth="1"/>
    <col min="6142" max="6142" width="8.85546875" bestFit="1" customWidth="1"/>
    <col min="6143" max="6143" width="22.85546875" customWidth="1"/>
    <col min="6144" max="6144" width="59.7109375" bestFit="1" customWidth="1"/>
    <col min="6145" max="6145" width="57.85546875" bestFit="1" customWidth="1"/>
    <col min="6146" max="6146" width="35.28515625" bestFit="1" customWidth="1"/>
    <col min="6147" max="6147" width="28.140625" bestFit="1" customWidth="1"/>
    <col min="6148" max="6148" width="33.140625" bestFit="1" customWidth="1"/>
    <col min="6149" max="6149" width="26" bestFit="1" customWidth="1"/>
    <col min="6150" max="6150" width="19.140625" bestFit="1" customWidth="1"/>
    <col min="6151" max="6151" width="10.42578125" customWidth="1"/>
    <col min="6152" max="6152" width="11.85546875" customWidth="1"/>
    <col min="6153" max="6153" width="14.7109375" customWidth="1"/>
    <col min="6154" max="6154" width="9" bestFit="1" customWidth="1"/>
    <col min="6395" max="6395" width="4.7109375" bestFit="1" customWidth="1"/>
    <col min="6396" max="6396" width="9.7109375" bestFit="1" customWidth="1"/>
    <col min="6397" max="6397" width="10" bestFit="1" customWidth="1"/>
    <col min="6398" max="6398" width="8.85546875" bestFit="1" customWidth="1"/>
    <col min="6399" max="6399" width="22.85546875" customWidth="1"/>
    <col min="6400" max="6400" width="59.7109375" bestFit="1" customWidth="1"/>
    <col min="6401" max="6401" width="57.85546875" bestFit="1" customWidth="1"/>
    <col min="6402" max="6402" width="35.28515625" bestFit="1" customWidth="1"/>
    <col min="6403" max="6403" width="28.140625" bestFit="1" customWidth="1"/>
    <col min="6404" max="6404" width="33.140625" bestFit="1" customWidth="1"/>
    <col min="6405" max="6405" width="26" bestFit="1" customWidth="1"/>
    <col min="6406" max="6406" width="19.140625" bestFit="1" customWidth="1"/>
    <col min="6407" max="6407" width="10.42578125" customWidth="1"/>
    <col min="6408" max="6408" width="11.85546875" customWidth="1"/>
    <col min="6409" max="6409" width="14.7109375" customWidth="1"/>
    <col min="6410" max="6410" width="9" bestFit="1" customWidth="1"/>
    <col min="6651" max="6651" width="4.7109375" bestFit="1" customWidth="1"/>
    <col min="6652" max="6652" width="9.7109375" bestFit="1" customWidth="1"/>
    <col min="6653" max="6653" width="10" bestFit="1" customWidth="1"/>
    <col min="6654" max="6654" width="8.85546875" bestFit="1" customWidth="1"/>
    <col min="6655" max="6655" width="22.85546875" customWidth="1"/>
    <col min="6656" max="6656" width="59.7109375" bestFit="1" customWidth="1"/>
    <col min="6657" max="6657" width="57.85546875" bestFit="1" customWidth="1"/>
    <col min="6658" max="6658" width="35.28515625" bestFit="1" customWidth="1"/>
    <col min="6659" max="6659" width="28.140625" bestFit="1" customWidth="1"/>
    <col min="6660" max="6660" width="33.140625" bestFit="1" customWidth="1"/>
    <col min="6661" max="6661" width="26" bestFit="1" customWidth="1"/>
    <col min="6662" max="6662" width="19.140625" bestFit="1" customWidth="1"/>
    <col min="6663" max="6663" width="10.42578125" customWidth="1"/>
    <col min="6664" max="6664" width="11.85546875" customWidth="1"/>
    <col min="6665" max="6665" width="14.7109375" customWidth="1"/>
    <col min="6666" max="6666" width="9" bestFit="1" customWidth="1"/>
    <col min="6907" max="6907" width="4.7109375" bestFit="1" customWidth="1"/>
    <col min="6908" max="6908" width="9.7109375" bestFit="1" customWidth="1"/>
    <col min="6909" max="6909" width="10" bestFit="1" customWidth="1"/>
    <col min="6910" max="6910" width="8.85546875" bestFit="1" customWidth="1"/>
    <col min="6911" max="6911" width="22.85546875" customWidth="1"/>
    <col min="6912" max="6912" width="59.7109375" bestFit="1" customWidth="1"/>
    <col min="6913" max="6913" width="57.85546875" bestFit="1" customWidth="1"/>
    <col min="6914" max="6914" width="35.28515625" bestFit="1" customWidth="1"/>
    <col min="6915" max="6915" width="28.140625" bestFit="1" customWidth="1"/>
    <col min="6916" max="6916" width="33.140625" bestFit="1" customWidth="1"/>
    <col min="6917" max="6917" width="26" bestFit="1" customWidth="1"/>
    <col min="6918" max="6918" width="19.140625" bestFit="1" customWidth="1"/>
    <col min="6919" max="6919" width="10.42578125" customWidth="1"/>
    <col min="6920" max="6920" width="11.85546875" customWidth="1"/>
    <col min="6921" max="6921" width="14.7109375" customWidth="1"/>
    <col min="6922" max="6922" width="9" bestFit="1" customWidth="1"/>
    <col min="7163" max="7163" width="4.7109375" bestFit="1" customWidth="1"/>
    <col min="7164" max="7164" width="9.7109375" bestFit="1" customWidth="1"/>
    <col min="7165" max="7165" width="10" bestFit="1" customWidth="1"/>
    <col min="7166" max="7166" width="8.85546875" bestFit="1" customWidth="1"/>
    <col min="7167" max="7167" width="22.85546875" customWidth="1"/>
    <col min="7168" max="7168" width="59.7109375" bestFit="1" customWidth="1"/>
    <col min="7169" max="7169" width="57.85546875" bestFit="1" customWidth="1"/>
    <col min="7170" max="7170" width="35.28515625" bestFit="1" customWidth="1"/>
    <col min="7171" max="7171" width="28.140625" bestFit="1" customWidth="1"/>
    <col min="7172" max="7172" width="33.140625" bestFit="1" customWidth="1"/>
    <col min="7173" max="7173" width="26" bestFit="1" customWidth="1"/>
    <col min="7174" max="7174" width="19.140625" bestFit="1" customWidth="1"/>
    <col min="7175" max="7175" width="10.42578125" customWidth="1"/>
    <col min="7176" max="7176" width="11.85546875" customWidth="1"/>
    <col min="7177" max="7177" width="14.7109375" customWidth="1"/>
    <col min="7178" max="7178" width="9" bestFit="1" customWidth="1"/>
    <col min="7419" max="7419" width="4.7109375" bestFit="1" customWidth="1"/>
    <col min="7420" max="7420" width="9.7109375" bestFit="1" customWidth="1"/>
    <col min="7421" max="7421" width="10" bestFit="1" customWidth="1"/>
    <col min="7422" max="7422" width="8.85546875" bestFit="1" customWidth="1"/>
    <col min="7423" max="7423" width="22.85546875" customWidth="1"/>
    <col min="7424" max="7424" width="59.7109375" bestFit="1" customWidth="1"/>
    <col min="7425" max="7425" width="57.85546875" bestFit="1" customWidth="1"/>
    <col min="7426" max="7426" width="35.28515625" bestFit="1" customWidth="1"/>
    <col min="7427" max="7427" width="28.140625" bestFit="1" customWidth="1"/>
    <col min="7428" max="7428" width="33.140625" bestFit="1" customWidth="1"/>
    <col min="7429" max="7429" width="26" bestFit="1" customWidth="1"/>
    <col min="7430" max="7430" width="19.140625" bestFit="1" customWidth="1"/>
    <col min="7431" max="7431" width="10.42578125" customWidth="1"/>
    <col min="7432" max="7432" width="11.85546875" customWidth="1"/>
    <col min="7433" max="7433" width="14.7109375" customWidth="1"/>
    <col min="7434" max="7434" width="9" bestFit="1" customWidth="1"/>
    <col min="7675" max="7675" width="4.7109375" bestFit="1" customWidth="1"/>
    <col min="7676" max="7676" width="9.7109375" bestFit="1" customWidth="1"/>
    <col min="7677" max="7677" width="10" bestFit="1" customWidth="1"/>
    <col min="7678" max="7678" width="8.85546875" bestFit="1" customWidth="1"/>
    <col min="7679" max="7679" width="22.85546875" customWidth="1"/>
    <col min="7680" max="7680" width="59.7109375" bestFit="1" customWidth="1"/>
    <col min="7681" max="7681" width="57.85546875" bestFit="1" customWidth="1"/>
    <col min="7682" max="7682" width="35.28515625" bestFit="1" customWidth="1"/>
    <col min="7683" max="7683" width="28.140625" bestFit="1" customWidth="1"/>
    <col min="7684" max="7684" width="33.140625" bestFit="1" customWidth="1"/>
    <col min="7685" max="7685" width="26" bestFit="1" customWidth="1"/>
    <col min="7686" max="7686" width="19.140625" bestFit="1" customWidth="1"/>
    <col min="7687" max="7687" width="10.42578125" customWidth="1"/>
    <col min="7688" max="7688" width="11.85546875" customWidth="1"/>
    <col min="7689" max="7689" width="14.7109375" customWidth="1"/>
    <col min="7690" max="7690" width="9" bestFit="1" customWidth="1"/>
    <col min="7931" max="7931" width="4.7109375" bestFit="1" customWidth="1"/>
    <col min="7932" max="7932" width="9.7109375" bestFit="1" customWidth="1"/>
    <col min="7933" max="7933" width="10" bestFit="1" customWidth="1"/>
    <col min="7934" max="7934" width="8.85546875" bestFit="1" customWidth="1"/>
    <col min="7935" max="7935" width="22.85546875" customWidth="1"/>
    <col min="7936" max="7936" width="59.7109375" bestFit="1" customWidth="1"/>
    <col min="7937" max="7937" width="57.85546875" bestFit="1" customWidth="1"/>
    <col min="7938" max="7938" width="35.28515625" bestFit="1" customWidth="1"/>
    <col min="7939" max="7939" width="28.140625" bestFit="1" customWidth="1"/>
    <col min="7940" max="7940" width="33.140625" bestFit="1" customWidth="1"/>
    <col min="7941" max="7941" width="26" bestFit="1" customWidth="1"/>
    <col min="7942" max="7942" width="19.140625" bestFit="1" customWidth="1"/>
    <col min="7943" max="7943" width="10.42578125" customWidth="1"/>
    <col min="7944" max="7944" width="11.85546875" customWidth="1"/>
    <col min="7945" max="7945" width="14.7109375" customWidth="1"/>
    <col min="7946" max="7946" width="9" bestFit="1" customWidth="1"/>
    <col min="8187" max="8187" width="4.7109375" bestFit="1" customWidth="1"/>
    <col min="8188" max="8188" width="9.7109375" bestFit="1" customWidth="1"/>
    <col min="8189" max="8189" width="10" bestFit="1" customWidth="1"/>
    <col min="8190" max="8190" width="8.85546875" bestFit="1" customWidth="1"/>
    <col min="8191" max="8191" width="22.85546875" customWidth="1"/>
    <col min="8192" max="8192" width="59.7109375" bestFit="1" customWidth="1"/>
    <col min="8193" max="8193" width="57.85546875" bestFit="1" customWidth="1"/>
    <col min="8194" max="8194" width="35.28515625" bestFit="1" customWidth="1"/>
    <col min="8195" max="8195" width="28.140625" bestFit="1" customWidth="1"/>
    <col min="8196" max="8196" width="33.140625" bestFit="1" customWidth="1"/>
    <col min="8197" max="8197" width="26" bestFit="1" customWidth="1"/>
    <col min="8198" max="8198" width="19.140625" bestFit="1" customWidth="1"/>
    <col min="8199" max="8199" width="10.42578125" customWidth="1"/>
    <col min="8200" max="8200" width="11.85546875" customWidth="1"/>
    <col min="8201" max="8201" width="14.7109375" customWidth="1"/>
    <col min="8202" max="8202" width="9" bestFit="1" customWidth="1"/>
    <col min="8443" max="8443" width="4.7109375" bestFit="1" customWidth="1"/>
    <col min="8444" max="8444" width="9.7109375" bestFit="1" customWidth="1"/>
    <col min="8445" max="8445" width="10" bestFit="1" customWidth="1"/>
    <col min="8446" max="8446" width="8.85546875" bestFit="1" customWidth="1"/>
    <col min="8447" max="8447" width="22.85546875" customWidth="1"/>
    <col min="8448" max="8448" width="59.7109375" bestFit="1" customWidth="1"/>
    <col min="8449" max="8449" width="57.85546875" bestFit="1" customWidth="1"/>
    <col min="8450" max="8450" width="35.28515625" bestFit="1" customWidth="1"/>
    <col min="8451" max="8451" width="28.140625" bestFit="1" customWidth="1"/>
    <col min="8452" max="8452" width="33.140625" bestFit="1" customWidth="1"/>
    <col min="8453" max="8453" width="26" bestFit="1" customWidth="1"/>
    <col min="8454" max="8454" width="19.140625" bestFit="1" customWidth="1"/>
    <col min="8455" max="8455" width="10.42578125" customWidth="1"/>
    <col min="8456" max="8456" width="11.85546875" customWidth="1"/>
    <col min="8457" max="8457" width="14.7109375" customWidth="1"/>
    <col min="8458" max="8458" width="9" bestFit="1" customWidth="1"/>
    <col min="8699" max="8699" width="4.7109375" bestFit="1" customWidth="1"/>
    <col min="8700" max="8700" width="9.7109375" bestFit="1" customWidth="1"/>
    <col min="8701" max="8701" width="10" bestFit="1" customWidth="1"/>
    <col min="8702" max="8702" width="8.85546875" bestFit="1" customWidth="1"/>
    <col min="8703" max="8703" width="22.85546875" customWidth="1"/>
    <col min="8704" max="8704" width="59.7109375" bestFit="1" customWidth="1"/>
    <col min="8705" max="8705" width="57.85546875" bestFit="1" customWidth="1"/>
    <col min="8706" max="8706" width="35.28515625" bestFit="1" customWidth="1"/>
    <col min="8707" max="8707" width="28.140625" bestFit="1" customWidth="1"/>
    <col min="8708" max="8708" width="33.140625" bestFit="1" customWidth="1"/>
    <col min="8709" max="8709" width="26" bestFit="1" customWidth="1"/>
    <col min="8710" max="8710" width="19.140625" bestFit="1" customWidth="1"/>
    <col min="8711" max="8711" width="10.42578125" customWidth="1"/>
    <col min="8712" max="8712" width="11.85546875" customWidth="1"/>
    <col min="8713" max="8713" width="14.7109375" customWidth="1"/>
    <col min="8714" max="8714" width="9" bestFit="1" customWidth="1"/>
    <col min="8955" max="8955" width="4.7109375" bestFit="1" customWidth="1"/>
    <col min="8956" max="8956" width="9.7109375" bestFit="1" customWidth="1"/>
    <col min="8957" max="8957" width="10" bestFit="1" customWidth="1"/>
    <col min="8958" max="8958" width="8.85546875" bestFit="1" customWidth="1"/>
    <col min="8959" max="8959" width="22.85546875" customWidth="1"/>
    <col min="8960" max="8960" width="59.7109375" bestFit="1" customWidth="1"/>
    <col min="8961" max="8961" width="57.85546875" bestFit="1" customWidth="1"/>
    <col min="8962" max="8962" width="35.28515625" bestFit="1" customWidth="1"/>
    <col min="8963" max="8963" width="28.140625" bestFit="1" customWidth="1"/>
    <col min="8964" max="8964" width="33.140625" bestFit="1" customWidth="1"/>
    <col min="8965" max="8965" width="26" bestFit="1" customWidth="1"/>
    <col min="8966" max="8966" width="19.140625" bestFit="1" customWidth="1"/>
    <col min="8967" max="8967" width="10.42578125" customWidth="1"/>
    <col min="8968" max="8968" width="11.85546875" customWidth="1"/>
    <col min="8969" max="8969" width="14.7109375" customWidth="1"/>
    <col min="8970" max="8970" width="9" bestFit="1" customWidth="1"/>
    <col min="9211" max="9211" width="4.7109375" bestFit="1" customWidth="1"/>
    <col min="9212" max="9212" width="9.7109375" bestFit="1" customWidth="1"/>
    <col min="9213" max="9213" width="10" bestFit="1" customWidth="1"/>
    <col min="9214" max="9214" width="8.85546875" bestFit="1" customWidth="1"/>
    <col min="9215" max="9215" width="22.85546875" customWidth="1"/>
    <col min="9216" max="9216" width="59.7109375" bestFit="1" customWidth="1"/>
    <col min="9217" max="9217" width="57.85546875" bestFit="1" customWidth="1"/>
    <col min="9218" max="9218" width="35.28515625" bestFit="1" customWidth="1"/>
    <col min="9219" max="9219" width="28.140625" bestFit="1" customWidth="1"/>
    <col min="9220" max="9220" width="33.140625" bestFit="1" customWidth="1"/>
    <col min="9221" max="9221" width="26" bestFit="1" customWidth="1"/>
    <col min="9222" max="9222" width="19.140625" bestFit="1" customWidth="1"/>
    <col min="9223" max="9223" width="10.42578125" customWidth="1"/>
    <col min="9224" max="9224" width="11.85546875" customWidth="1"/>
    <col min="9225" max="9225" width="14.7109375" customWidth="1"/>
    <col min="9226" max="9226" width="9" bestFit="1" customWidth="1"/>
    <col min="9467" max="9467" width="4.7109375" bestFit="1" customWidth="1"/>
    <col min="9468" max="9468" width="9.7109375" bestFit="1" customWidth="1"/>
    <col min="9469" max="9469" width="10" bestFit="1" customWidth="1"/>
    <col min="9470" max="9470" width="8.85546875" bestFit="1" customWidth="1"/>
    <col min="9471" max="9471" width="22.85546875" customWidth="1"/>
    <col min="9472" max="9472" width="59.7109375" bestFit="1" customWidth="1"/>
    <col min="9473" max="9473" width="57.85546875" bestFit="1" customWidth="1"/>
    <col min="9474" max="9474" width="35.28515625" bestFit="1" customWidth="1"/>
    <col min="9475" max="9475" width="28.140625" bestFit="1" customWidth="1"/>
    <col min="9476" max="9476" width="33.140625" bestFit="1" customWidth="1"/>
    <col min="9477" max="9477" width="26" bestFit="1" customWidth="1"/>
    <col min="9478" max="9478" width="19.140625" bestFit="1" customWidth="1"/>
    <col min="9479" max="9479" width="10.42578125" customWidth="1"/>
    <col min="9480" max="9480" width="11.85546875" customWidth="1"/>
    <col min="9481" max="9481" width="14.7109375" customWidth="1"/>
    <col min="9482" max="9482" width="9" bestFit="1" customWidth="1"/>
    <col min="9723" max="9723" width="4.7109375" bestFit="1" customWidth="1"/>
    <col min="9724" max="9724" width="9.7109375" bestFit="1" customWidth="1"/>
    <col min="9725" max="9725" width="10" bestFit="1" customWidth="1"/>
    <col min="9726" max="9726" width="8.85546875" bestFit="1" customWidth="1"/>
    <col min="9727" max="9727" width="22.85546875" customWidth="1"/>
    <col min="9728" max="9728" width="59.7109375" bestFit="1" customWidth="1"/>
    <col min="9729" max="9729" width="57.85546875" bestFit="1" customWidth="1"/>
    <col min="9730" max="9730" width="35.28515625" bestFit="1" customWidth="1"/>
    <col min="9731" max="9731" width="28.140625" bestFit="1" customWidth="1"/>
    <col min="9732" max="9732" width="33.140625" bestFit="1" customWidth="1"/>
    <col min="9733" max="9733" width="26" bestFit="1" customWidth="1"/>
    <col min="9734" max="9734" width="19.140625" bestFit="1" customWidth="1"/>
    <col min="9735" max="9735" width="10.42578125" customWidth="1"/>
    <col min="9736" max="9736" width="11.85546875" customWidth="1"/>
    <col min="9737" max="9737" width="14.7109375" customWidth="1"/>
    <col min="9738" max="9738" width="9" bestFit="1" customWidth="1"/>
    <col min="9979" max="9979" width="4.7109375" bestFit="1" customWidth="1"/>
    <col min="9980" max="9980" width="9.7109375" bestFit="1" customWidth="1"/>
    <col min="9981" max="9981" width="10" bestFit="1" customWidth="1"/>
    <col min="9982" max="9982" width="8.85546875" bestFit="1" customWidth="1"/>
    <col min="9983" max="9983" width="22.85546875" customWidth="1"/>
    <col min="9984" max="9984" width="59.7109375" bestFit="1" customWidth="1"/>
    <col min="9985" max="9985" width="57.85546875" bestFit="1" customWidth="1"/>
    <col min="9986" max="9986" width="35.28515625" bestFit="1" customWidth="1"/>
    <col min="9987" max="9987" width="28.140625" bestFit="1" customWidth="1"/>
    <col min="9988" max="9988" width="33.140625" bestFit="1" customWidth="1"/>
    <col min="9989" max="9989" width="26" bestFit="1" customWidth="1"/>
    <col min="9990" max="9990" width="19.140625" bestFit="1" customWidth="1"/>
    <col min="9991" max="9991" width="10.42578125" customWidth="1"/>
    <col min="9992" max="9992" width="11.85546875" customWidth="1"/>
    <col min="9993" max="9993" width="14.7109375" customWidth="1"/>
    <col min="9994" max="9994" width="9" bestFit="1" customWidth="1"/>
    <col min="10235" max="10235" width="4.7109375" bestFit="1" customWidth="1"/>
    <col min="10236" max="10236" width="9.7109375" bestFit="1" customWidth="1"/>
    <col min="10237" max="10237" width="10" bestFit="1" customWidth="1"/>
    <col min="10238" max="10238" width="8.85546875" bestFit="1" customWidth="1"/>
    <col min="10239" max="10239" width="22.85546875" customWidth="1"/>
    <col min="10240" max="10240" width="59.7109375" bestFit="1" customWidth="1"/>
    <col min="10241" max="10241" width="57.85546875" bestFit="1" customWidth="1"/>
    <col min="10242" max="10242" width="35.28515625" bestFit="1" customWidth="1"/>
    <col min="10243" max="10243" width="28.140625" bestFit="1" customWidth="1"/>
    <col min="10244" max="10244" width="33.140625" bestFit="1" customWidth="1"/>
    <col min="10245" max="10245" width="26" bestFit="1" customWidth="1"/>
    <col min="10246" max="10246" width="19.140625" bestFit="1" customWidth="1"/>
    <col min="10247" max="10247" width="10.42578125" customWidth="1"/>
    <col min="10248" max="10248" width="11.85546875" customWidth="1"/>
    <col min="10249" max="10249" width="14.7109375" customWidth="1"/>
    <col min="10250" max="10250" width="9" bestFit="1" customWidth="1"/>
    <col min="10491" max="10491" width="4.7109375" bestFit="1" customWidth="1"/>
    <col min="10492" max="10492" width="9.7109375" bestFit="1" customWidth="1"/>
    <col min="10493" max="10493" width="10" bestFit="1" customWidth="1"/>
    <col min="10494" max="10494" width="8.85546875" bestFit="1" customWidth="1"/>
    <col min="10495" max="10495" width="22.85546875" customWidth="1"/>
    <col min="10496" max="10496" width="59.7109375" bestFit="1" customWidth="1"/>
    <col min="10497" max="10497" width="57.85546875" bestFit="1" customWidth="1"/>
    <col min="10498" max="10498" width="35.28515625" bestFit="1" customWidth="1"/>
    <col min="10499" max="10499" width="28.140625" bestFit="1" customWidth="1"/>
    <col min="10500" max="10500" width="33.140625" bestFit="1" customWidth="1"/>
    <col min="10501" max="10501" width="26" bestFit="1" customWidth="1"/>
    <col min="10502" max="10502" width="19.140625" bestFit="1" customWidth="1"/>
    <col min="10503" max="10503" width="10.42578125" customWidth="1"/>
    <col min="10504" max="10504" width="11.85546875" customWidth="1"/>
    <col min="10505" max="10505" width="14.7109375" customWidth="1"/>
    <col min="10506" max="10506" width="9" bestFit="1" customWidth="1"/>
    <col min="10747" max="10747" width="4.7109375" bestFit="1" customWidth="1"/>
    <col min="10748" max="10748" width="9.7109375" bestFit="1" customWidth="1"/>
    <col min="10749" max="10749" width="10" bestFit="1" customWidth="1"/>
    <col min="10750" max="10750" width="8.85546875" bestFit="1" customWidth="1"/>
    <col min="10751" max="10751" width="22.85546875" customWidth="1"/>
    <col min="10752" max="10752" width="59.7109375" bestFit="1" customWidth="1"/>
    <col min="10753" max="10753" width="57.85546875" bestFit="1" customWidth="1"/>
    <col min="10754" max="10754" width="35.28515625" bestFit="1" customWidth="1"/>
    <col min="10755" max="10755" width="28.140625" bestFit="1" customWidth="1"/>
    <col min="10756" max="10756" width="33.140625" bestFit="1" customWidth="1"/>
    <col min="10757" max="10757" width="26" bestFit="1" customWidth="1"/>
    <col min="10758" max="10758" width="19.140625" bestFit="1" customWidth="1"/>
    <col min="10759" max="10759" width="10.42578125" customWidth="1"/>
    <col min="10760" max="10760" width="11.85546875" customWidth="1"/>
    <col min="10761" max="10761" width="14.7109375" customWidth="1"/>
    <col min="10762" max="10762" width="9" bestFit="1" customWidth="1"/>
    <col min="11003" max="11003" width="4.7109375" bestFit="1" customWidth="1"/>
    <col min="11004" max="11004" width="9.7109375" bestFit="1" customWidth="1"/>
    <col min="11005" max="11005" width="10" bestFit="1" customWidth="1"/>
    <col min="11006" max="11006" width="8.85546875" bestFit="1" customWidth="1"/>
    <col min="11007" max="11007" width="22.85546875" customWidth="1"/>
    <col min="11008" max="11008" width="59.7109375" bestFit="1" customWidth="1"/>
    <col min="11009" max="11009" width="57.85546875" bestFit="1" customWidth="1"/>
    <col min="11010" max="11010" width="35.28515625" bestFit="1" customWidth="1"/>
    <col min="11011" max="11011" width="28.140625" bestFit="1" customWidth="1"/>
    <col min="11012" max="11012" width="33.140625" bestFit="1" customWidth="1"/>
    <col min="11013" max="11013" width="26" bestFit="1" customWidth="1"/>
    <col min="11014" max="11014" width="19.140625" bestFit="1" customWidth="1"/>
    <col min="11015" max="11015" width="10.42578125" customWidth="1"/>
    <col min="11016" max="11016" width="11.85546875" customWidth="1"/>
    <col min="11017" max="11017" width="14.7109375" customWidth="1"/>
    <col min="11018" max="11018" width="9" bestFit="1" customWidth="1"/>
    <col min="11259" max="11259" width="4.7109375" bestFit="1" customWidth="1"/>
    <col min="11260" max="11260" width="9.7109375" bestFit="1" customWidth="1"/>
    <col min="11261" max="11261" width="10" bestFit="1" customWidth="1"/>
    <col min="11262" max="11262" width="8.85546875" bestFit="1" customWidth="1"/>
    <col min="11263" max="11263" width="22.85546875" customWidth="1"/>
    <col min="11264" max="11264" width="59.7109375" bestFit="1" customWidth="1"/>
    <col min="11265" max="11265" width="57.85546875" bestFit="1" customWidth="1"/>
    <col min="11266" max="11266" width="35.28515625" bestFit="1" customWidth="1"/>
    <col min="11267" max="11267" width="28.140625" bestFit="1" customWidth="1"/>
    <col min="11268" max="11268" width="33.140625" bestFit="1" customWidth="1"/>
    <col min="11269" max="11269" width="26" bestFit="1" customWidth="1"/>
    <col min="11270" max="11270" width="19.140625" bestFit="1" customWidth="1"/>
    <col min="11271" max="11271" width="10.42578125" customWidth="1"/>
    <col min="11272" max="11272" width="11.85546875" customWidth="1"/>
    <col min="11273" max="11273" width="14.7109375" customWidth="1"/>
    <col min="11274" max="11274" width="9" bestFit="1" customWidth="1"/>
    <col min="11515" max="11515" width="4.7109375" bestFit="1" customWidth="1"/>
    <col min="11516" max="11516" width="9.7109375" bestFit="1" customWidth="1"/>
    <col min="11517" max="11517" width="10" bestFit="1" customWidth="1"/>
    <col min="11518" max="11518" width="8.85546875" bestFit="1" customWidth="1"/>
    <col min="11519" max="11519" width="22.85546875" customWidth="1"/>
    <col min="11520" max="11520" width="59.7109375" bestFit="1" customWidth="1"/>
    <col min="11521" max="11521" width="57.85546875" bestFit="1" customWidth="1"/>
    <col min="11522" max="11522" width="35.28515625" bestFit="1" customWidth="1"/>
    <col min="11523" max="11523" width="28.140625" bestFit="1" customWidth="1"/>
    <col min="11524" max="11524" width="33.140625" bestFit="1" customWidth="1"/>
    <col min="11525" max="11525" width="26" bestFit="1" customWidth="1"/>
    <col min="11526" max="11526" width="19.140625" bestFit="1" customWidth="1"/>
    <col min="11527" max="11527" width="10.42578125" customWidth="1"/>
    <col min="11528" max="11528" width="11.85546875" customWidth="1"/>
    <col min="11529" max="11529" width="14.7109375" customWidth="1"/>
    <col min="11530" max="11530" width="9" bestFit="1" customWidth="1"/>
    <col min="11771" max="11771" width="4.7109375" bestFit="1" customWidth="1"/>
    <col min="11772" max="11772" width="9.7109375" bestFit="1" customWidth="1"/>
    <col min="11773" max="11773" width="10" bestFit="1" customWidth="1"/>
    <col min="11774" max="11774" width="8.85546875" bestFit="1" customWidth="1"/>
    <col min="11775" max="11775" width="22.85546875" customWidth="1"/>
    <col min="11776" max="11776" width="59.7109375" bestFit="1" customWidth="1"/>
    <col min="11777" max="11777" width="57.85546875" bestFit="1" customWidth="1"/>
    <col min="11778" max="11778" width="35.28515625" bestFit="1" customWidth="1"/>
    <col min="11779" max="11779" width="28.140625" bestFit="1" customWidth="1"/>
    <col min="11780" max="11780" width="33.140625" bestFit="1" customWidth="1"/>
    <col min="11781" max="11781" width="26" bestFit="1" customWidth="1"/>
    <col min="11782" max="11782" width="19.140625" bestFit="1" customWidth="1"/>
    <col min="11783" max="11783" width="10.42578125" customWidth="1"/>
    <col min="11784" max="11784" width="11.85546875" customWidth="1"/>
    <col min="11785" max="11785" width="14.7109375" customWidth="1"/>
    <col min="11786" max="11786" width="9" bestFit="1" customWidth="1"/>
    <col min="12027" max="12027" width="4.7109375" bestFit="1" customWidth="1"/>
    <col min="12028" max="12028" width="9.7109375" bestFit="1" customWidth="1"/>
    <col min="12029" max="12029" width="10" bestFit="1" customWidth="1"/>
    <col min="12030" max="12030" width="8.85546875" bestFit="1" customWidth="1"/>
    <col min="12031" max="12031" width="22.85546875" customWidth="1"/>
    <col min="12032" max="12032" width="59.7109375" bestFit="1" customWidth="1"/>
    <col min="12033" max="12033" width="57.85546875" bestFit="1" customWidth="1"/>
    <col min="12034" max="12034" width="35.28515625" bestFit="1" customWidth="1"/>
    <col min="12035" max="12035" width="28.140625" bestFit="1" customWidth="1"/>
    <col min="12036" max="12036" width="33.140625" bestFit="1" customWidth="1"/>
    <col min="12037" max="12037" width="26" bestFit="1" customWidth="1"/>
    <col min="12038" max="12038" width="19.140625" bestFit="1" customWidth="1"/>
    <col min="12039" max="12039" width="10.42578125" customWidth="1"/>
    <col min="12040" max="12040" width="11.85546875" customWidth="1"/>
    <col min="12041" max="12041" width="14.7109375" customWidth="1"/>
    <col min="12042" max="12042" width="9" bestFit="1" customWidth="1"/>
    <col min="12283" max="12283" width="4.7109375" bestFit="1" customWidth="1"/>
    <col min="12284" max="12284" width="9.7109375" bestFit="1" customWidth="1"/>
    <col min="12285" max="12285" width="10" bestFit="1" customWidth="1"/>
    <col min="12286" max="12286" width="8.85546875" bestFit="1" customWidth="1"/>
    <col min="12287" max="12287" width="22.85546875" customWidth="1"/>
    <col min="12288" max="12288" width="59.7109375" bestFit="1" customWidth="1"/>
    <col min="12289" max="12289" width="57.85546875" bestFit="1" customWidth="1"/>
    <col min="12290" max="12290" width="35.28515625" bestFit="1" customWidth="1"/>
    <col min="12291" max="12291" width="28.140625" bestFit="1" customWidth="1"/>
    <col min="12292" max="12292" width="33.140625" bestFit="1" customWidth="1"/>
    <col min="12293" max="12293" width="26" bestFit="1" customWidth="1"/>
    <col min="12294" max="12294" width="19.140625" bestFit="1" customWidth="1"/>
    <col min="12295" max="12295" width="10.42578125" customWidth="1"/>
    <col min="12296" max="12296" width="11.85546875" customWidth="1"/>
    <col min="12297" max="12297" width="14.7109375" customWidth="1"/>
    <col min="12298" max="12298" width="9" bestFit="1" customWidth="1"/>
    <col min="12539" max="12539" width="4.7109375" bestFit="1" customWidth="1"/>
    <col min="12540" max="12540" width="9.7109375" bestFit="1" customWidth="1"/>
    <col min="12541" max="12541" width="10" bestFit="1" customWidth="1"/>
    <col min="12542" max="12542" width="8.85546875" bestFit="1" customWidth="1"/>
    <col min="12543" max="12543" width="22.85546875" customWidth="1"/>
    <col min="12544" max="12544" width="59.7109375" bestFit="1" customWidth="1"/>
    <col min="12545" max="12545" width="57.85546875" bestFit="1" customWidth="1"/>
    <col min="12546" max="12546" width="35.28515625" bestFit="1" customWidth="1"/>
    <col min="12547" max="12547" width="28.140625" bestFit="1" customWidth="1"/>
    <col min="12548" max="12548" width="33.140625" bestFit="1" customWidth="1"/>
    <col min="12549" max="12549" width="26" bestFit="1" customWidth="1"/>
    <col min="12550" max="12550" width="19.140625" bestFit="1" customWidth="1"/>
    <col min="12551" max="12551" width="10.42578125" customWidth="1"/>
    <col min="12552" max="12552" width="11.85546875" customWidth="1"/>
    <col min="12553" max="12553" width="14.7109375" customWidth="1"/>
    <col min="12554" max="12554" width="9" bestFit="1" customWidth="1"/>
    <col min="12795" max="12795" width="4.7109375" bestFit="1" customWidth="1"/>
    <col min="12796" max="12796" width="9.7109375" bestFit="1" customWidth="1"/>
    <col min="12797" max="12797" width="10" bestFit="1" customWidth="1"/>
    <col min="12798" max="12798" width="8.85546875" bestFit="1" customWidth="1"/>
    <col min="12799" max="12799" width="22.85546875" customWidth="1"/>
    <col min="12800" max="12800" width="59.7109375" bestFit="1" customWidth="1"/>
    <col min="12801" max="12801" width="57.85546875" bestFit="1" customWidth="1"/>
    <col min="12802" max="12802" width="35.28515625" bestFit="1" customWidth="1"/>
    <col min="12803" max="12803" width="28.140625" bestFit="1" customWidth="1"/>
    <col min="12804" max="12804" width="33.140625" bestFit="1" customWidth="1"/>
    <col min="12805" max="12805" width="26" bestFit="1" customWidth="1"/>
    <col min="12806" max="12806" width="19.140625" bestFit="1" customWidth="1"/>
    <col min="12807" max="12807" width="10.42578125" customWidth="1"/>
    <col min="12808" max="12808" width="11.85546875" customWidth="1"/>
    <col min="12809" max="12809" width="14.7109375" customWidth="1"/>
    <col min="12810" max="12810" width="9" bestFit="1" customWidth="1"/>
    <col min="13051" max="13051" width="4.7109375" bestFit="1" customWidth="1"/>
    <col min="13052" max="13052" width="9.7109375" bestFit="1" customWidth="1"/>
    <col min="13053" max="13053" width="10" bestFit="1" customWidth="1"/>
    <col min="13054" max="13054" width="8.85546875" bestFit="1" customWidth="1"/>
    <col min="13055" max="13055" width="22.85546875" customWidth="1"/>
    <col min="13056" max="13056" width="59.7109375" bestFit="1" customWidth="1"/>
    <col min="13057" max="13057" width="57.85546875" bestFit="1" customWidth="1"/>
    <col min="13058" max="13058" width="35.28515625" bestFit="1" customWidth="1"/>
    <col min="13059" max="13059" width="28.140625" bestFit="1" customWidth="1"/>
    <col min="13060" max="13060" width="33.140625" bestFit="1" customWidth="1"/>
    <col min="13061" max="13061" width="26" bestFit="1" customWidth="1"/>
    <col min="13062" max="13062" width="19.140625" bestFit="1" customWidth="1"/>
    <col min="13063" max="13063" width="10.42578125" customWidth="1"/>
    <col min="13064" max="13064" width="11.85546875" customWidth="1"/>
    <col min="13065" max="13065" width="14.7109375" customWidth="1"/>
    <col min="13066" max="13066" width="9" bestFit="1" customWidth="1"/>
    <col min="13307" max="13307" width="4.7109375" bestFit="1" customWidth="1"/>
    <col min="13308" max="13308" width="9.7109375" bestFit="1" customWidth="1"/>
    <col min="13309" max="13309" width="10" bestFit="1" customWidth="1"/>
    <col min="13310" max="13310" width="8.85546875" bestFit="1" customWidth="1"/>
    <col min="13311" max="13311" width="22.85546875" customWidth="1"/>
    <col min="13312" max="13312" width="59.7109375" bestFit="1" customWidth="1"/>
    <col min="13313" max="13313" width="57.85546875" bestFit="1" customWidth="1"/>
    <col min="13314" max="13314" width="35.28515625" bestFit="1" customWidth="1"/>
    <col min="13315" max="13315" width="28.140625" bestFit="1" customWidth="1"/>
    <col min="13316" max="13316" width="33.140625" bestFit="1" customWidth="1"/>
    <col min="13317" max="13317" width="26" bestFit="1" customWidth="1"/>
    <col min="13318" max="13318" width="19.140625" bestFit="1" customWidth="1"/>
    <col min="13319" max="13319" width="10.42578125" customWidth="1"/>
    <col min="13320" max="13320" width="11.85546875" customWidth="1"/>
    <col min="13321" max="13321" width="14.7109375" customWidth="1"/>
    <col min="13322" max="13322" width="9" bestFit="1" customWidth="1"/>
    <col min="13563" max="13563" width="4.7109375" bestFit="1" customWidth="1"/>
    <col min="13564" max="13564" width="9.7109375" bestFit="1" customWidth="1"/>
    <col min="13565" max="13565" width="10" bestFit="1" customWidth="1"/>
    <col min="13566" max="13566" width="8.85546875" bestFit="1" customWidth="1"/>
    <col min="13567" max="13567" width="22.85546875" customWidth="1"/>
    <col min="13568" max="13568" width="59.7109375" bestFit="1" customWidth="1"/>
    <col min="13569" max="13569" width="57.85546875" bestFit="1" customWidth="1"/>
    <col min="13570" max="13570" width="35.28515625" bestFit="1" customWidth="1"/>
    <col min="13571" max="13571" width="28.140625" bestFit="1" customWidth="1"/>
    <col min="13572" max="13572" width="33.140625" bestFit="1" customWidth="1"/>
    <col min="13573" max="13573" width="26" bestFit="1" customWidth="1"/>
    <col min="13574" max="13574" width="19.140625" bestFit="1" customWidth="1"/>
    <col min="13575" max="13575" width="10.42578125" customWidth="1"/>
    <col min="13576" max="13576" width="11.85546875" customWidth="1"/>
    <col min="13577" max="13577" width="14.7109375" customWidth="1"/>
    <col min="13578" max="13578" width="9" bestFit="1" customWidth="1"/>
    <col min="13819" max="13819" width="4.7109375" bestFit="1" customWidth="1"/>
    <col min="13820" max="13820" width="9.7109375" bestFit="1" customWidth="1"/>
    <col min="13821" max="13821" width="10" bestFit="1" customWidth="1"/>
    <col min="13822" max="13822" width="8.85546875" bestFit="1" customWidth="1"/>
    <col min="13823" max="13823" width="22.85546875" customWidth="1"/>
    <col min="13824" max="13824" width="59.7109375" bestFit="1" customWidth="1"/>
    <col min="13825" max="13825" width="57.85546875" bestFit="1" customWidth="1"/>
    <col min="13826" max="13826" width="35.28515625" bestFit="1" customWidth="1"/>
    <col min="13827" max="13827" width="28.140625" bestFit="1" customWidth="1"/>
    <col min="13828" max="13828" width="33.140625" bestFit="1" customWidth="1"/>
    <col min="13829" max="13829" width="26" bestFit="1" customWidth="1"/>
    <col min="13830" max="13830" width="19.140625" bestFit="1" customWidth="1"/>
    <col min="13831" max="13831" width="10.42578125" customWidth="1"/>
    <col min="13832" max="13832" width="11.85546875" customWidth="1"/>
    <col min="13833" max="13833" width="14.7109375" customWidth="1"/>
    <col min="13834" max="13834" width="9" bestFit="1" customWidth="1"/>
    <col min="14075" max="14075" width="4.7109375" bestFit="1" customWidth="1"/>
    <col min="14076" max="14076" width="9.7109375" bestFit="1" customWidth="1"/>
    <col min="14077" max="14077" width="10" bestFit="1" customWidth="1"/>
    <col min="14078" max="14078" width="8.85546875" bestFit="1" customWidth="1"/>
    <col min="14079" max="14079" width="22.85546875" customWidth="1"/>
    <col min="14080" max="14080" width="59.7109375" bestFit="1" customWidth="1"/>
    <col min="14081" max="14081" width="57.85546875" bestFit="1" customWidth="1"/>
    <col min="14082" max="14082" width="35.28515625" bestFit="1" customWidth="1"/>
    <col min="14083" max="14083" width="28.140625" bestFit="1" customWidth="1"/>
    <col min="14084" max="14084" width="33.140625" bestFit="1" customWidth="1"/>
    <col min="14085" max="14085" width="26" bestFit="1" customWidth="1"/>
    <col min="14086" max="14086" width="19.140625" bestFit="1" customWidth="1"/>
    <col min="14087" max="14087" width="10.42578125" customWidth="1"/>
    <col min="14088" max="14088" width="11.85546875" customWidth="1"/>
    <col min="14089" max="14089" width="14.7109375" customWidth="1"/>
    <col min="14090" max="14090" width="9" bestFit="1" customWidth="1"/>
    <col min="14331" max="14331" width="4.7109375" bestFit="1" customWidth="1"/>
    <col min="14332" max="14332" width="9.7109375" bestFit="1" customWidth="1"/>
    <col min="14333" max="14333" width="10" bestFit="1" customWidth="1"/>
    <col min="14334" max="14334" width="8.85546875" bestFit="1" customWidth="1"/>
    <col min="14335" max="14335" width="22.85546875" customWidth="1"/>
    <col min="14336" max="14336" width="59.7109375" bestFit="1" customWidth="1"/>
    <col min="14337" max="14337" width="57.85546875" bestFit="1" customWidth="1"/>
    <col min="14338" max="14338" width="35.28515625" bestFit="1" customWidth="1"/>
    <col min="14339" max="14339" width="28.140625" bestFit="1" customWidth="1"/>
    <col min="14340" max="14340" width="33.140625" bestFit="1" customWidth="1"/>
    <col min="14341" max="14341" width="26" bestFit="1" customWidth="1"/>
    <col min="14342" max="14342" width="19.140625" bestFit="1" customWidth="1"/>
    <col min="14343" max="14343" width="10.42578125" customWidth="1"/>
    <col min="14344" max="14344" width="11.85546875" customWidth="1"/>
    <col min="14345" max="14345" width="14.7109375" customWidth="1"/>
    <col min="14346" max="14346" width="9" bestFit="1" customWidth="1"/>
    <col min="14587" max="14587" width="4.7109375" bestFit="1" customWidth="1"/>
    <col min="14588" max="14588" width="9.7109375" bestFit="1" customWidth="1"/>
    <col min="14589" max="14589" width="10" bestFit="1" customWidth="1"/>
    <col min="14590" max="14590" width="8.85546875" bestFit="1" customWidth="1"/>
    <col min="14591" max="14591" width="22.85546875" customWidth="1"/>
    <col min="14592" max="14592" width="59.7109375" bestFit="1" customWidth="1"/>
    <col min="14593" max="14593" width="57.85546875" bestFit="1" customWidth="1"/>
    <col min="14594" max="14594" width="35.28515625" bestFit="1" customWidth="1"/>
    <col min="14595" max="14595" width="28.140625" bestFit="1" customWidth="1"/>
    <col min="14596" max="14596" width="33.140625" bestFit="1" customWidth="1"/>
    <col min="14597" max="14597" width="26" bestFit="1" customWidth="1"/>
    <col min="14598" max="14598" width="19.140625" bestFit="1" customWidth="1"/>
    <col min="14599" max="14599" width="10.42578125" customWidth="1"/>
    <col min="14600" max="14600" width="11.85546875" customWidth="1"/>
    <col min="14601" max="14601" width="14.7109375" customWidth="1"/>
    <col min="14602" max="14602" width="9" bestFit="1" customWidth="1"/>
    <col min="14843" max="14843" width="4.7109375" bestFit="1" customWidth="1"/>
    <col min="14844" max="14844" width="9.7109375" bestFit="1" customWidth="1"/>
    <col min="14845" max="14845" width="10" bestFit="1" customWidth="1"/>
    <col min="14846" max="14846" width="8.85546875" bestFit="1" customWidth="1"/>
    <col min="14847" max="14847" width="22.85546875" customWidth="1"/>
    <col min="14848" max="14848" width="59.7109375" bestFit="1" customWidth="1"/>
    <col min="14849" max="14849" width="57.85546875" bestFit="1" customWidth="1"/>
    <col min="14850" max="14850" width="35.28515625" bestFit="1" customWidth="1"/>
    <col min="14851" max="14851" width="28.140625" bestFit="1" customWidth="1"/>
    <col min="14852" max="14852" width="33.140625" bestFit="1" customWidth="1"/>
    <col min="14853" max="14853" width="26" bestFit="1" customWidth="1"/>
    <col min="14854" max="14854" width="19.140625" bestFit="1" customWidth="1"/>
    <col min="14855" max="14855" width="10.42578125" customWidth="1"/>
    <col min="14856" max="14856" width="11.85546875" customWidth="1"/>
    <col min="14857" max="14857" width="14.7109375" customWidth="1"/>
    <col min="14858" max="14858" width="9" bestFit="1" customWidth="1"/>
    <col min="15099" max="15099" width="4.7109375" bestFit="1" customWidth="1"/>
    <col min="15100" max="15100" width="9.7109375" bestFit="1" customWidth="1"/>
    <col min="15101" max="15101" width="10" bestFit="1" customWidth="1"/>
    <col min="15102" max="15102" width="8.85546875" bestFit="1" customWidth="1"/>
    <col min="15103" max="15103" width="22.85546875" customWidth="1"/>
    <col min="15104" max="15104" width="59.7109375" bestFit="1" customWidth="1"/>
    <col min="15105" max="15105" width="57.85546875" bestFit="1" customWidth="1"/>
    <col min="15106" max="15106" width="35.28515625" bestFit="1" customWidth="1"/>
    <col min="15107" max="15107" width="28.140625" bestFit="1" customWidth="1"/>
    <col min="15108" max="15108" width="33.140625" bestFit="1" customWidth="1"/>
    <col min="15109" max="15109" width="26" bestFit="1" customWidth="1"/>
    <col min="15110" max="15110" width="19.140625" bestFit="1" customWidth="1"/>
    <col min="15111" max="15111" width="10.42578125" customWidth="1"/>
    <col min="15112" max="15112" width="11.85546875" customWidth="1"/>
    <col min="15113" max="15113" width="14.7109375" customWidth="1"/>
    <col min="15114" max="15114" width="9" bestFit="1" customWidth="1"/>
    <col min="15355" max="15355" width="4.7109375" bestFit="1" customWidth="1"/>
    <col min="15356" max="15356" width="9.7109375" bestFit="1" customWidth="1"/>
    <col min="15357" max="15357" width="10" bestFit="1" customWidth="1"/>
    <col min="15358" max="15358" width="8.85546875" bestFit="1" customWidth="1"/>
    <col min="15359" max="15359" width="22.85546875" customWidth="1"/>
    <col min="15360" max="15360" width="59.7109375" bestFit="1" customWidth="1"/>
    <col min="15361" max="15361" width="57.85546875" bestFit="1" customWidth="1"/>
    <col min="15362" max="15362" width="35.28515625" bestFit="1" customWidth="1"/>
    <col min="15363" max="15363" width="28.140625" bestFit="1" customWidth="1"/>
    <col min="15364" max="15364" width="33.140625" bestFit="1" customWidth="1"/>
    <col min="15365" max="15365" width="26" bestFit="1" customWidth="1"/>
    <col min="15366" max="15366" width="19.140625" bestFit="1" customWidth="1"/>
    <col min="15367" max="15367" width="10.42578125" customWidth="1"/>
    <col min="15368" max="15368" width="11.85546875" customWidth="1"/>
    <col min="15369" max="15369" width="14.7109375" customWidth="1"/>
    <col min="15370" max="15370" width="9" bestFit="1" customWidth="1"/>
    <col min="15611" max="15611" width="4.7109375" bestFit="1" customWidth="1"/>
    <col min="15612" max="15612" width="9.7109375" bestFit="1" customWidth="1"/>
    <col min="15613" max="15613" width="10" bestFit="1" customWidth="1"/>
    <col min="15614" max="15614" width="8.85546875" bestFit="1" customWidth="1"/>
    <col min="15615" max="15615" width="22.85546875" customWidth="1"/>
    <col min="15616" max="15616" width="59.7109375" bestFit="1" customWidth="1"/>
    <col min="15617" max="15617" width="57.85546875" bestFit="1" customWidth="1"/>
    <col min="15618" max="15618" width="35.28515625" bestFit="1" customWidth="1"/>
    <col min="15619" max="15619" width="28.140625" bestFit="1" customWidth="1"/>
    <col min="15620" max="15620" width="33.140625" bestFit="1" customWidth="1"/>
    <col min="15621" max="15621" width="26" bestFit="1" customWidth="1"/>
    <col min="15622" max="15622" width="19.140625" bestFit="1" customWidth="1"/>
    <col min="15623" max="15623" width="10.42578125" customWidth="1"/>
    <col min="15624" max="15624" width="11.85546875" customWidth="1"/>
    <col min="15625" max="15625" width="14.7109375" customWidth="1"/>
    <col min="15626" max="15626" width="9" bestFit="1" customWidth="1"/>
    <col min="15867" max="15867" width="4.7109375" bestFit="1" customWidth="1"/>
    <col min="15868" max="15868" width="9.7109375" bestFit="1" customWidth="1"/>
    <col min="15869" max="15869" width="10" bestFit="1" customWidth="1"/>
    <col min="15870" max="15870" width="8.85546875" bestFit="1" customWidth="1"/>
    <col min="15871" max="15871" width="22.85546875" customWidth="1"/>
    <col min="15872" max="15872" width="59.7109375" bestFit="1" customWidth="1"/>
    <col min="15873" max="15873" width="57.85546875" bestFit="1" customWidth="1"/>
    <col min="15874" max="15874" width="35.28515625" bestFit="1" customWidth="1"/>
    <col min="15875" max="15875" width="28.140625" bestFit="1" customWidth="1"/>
    <col min="15876" max="15876" width="33.140625" bestFit="1" customWidth="1"/>
    <col min="15877" max="15877" width="26" bestFit="1" customWidth="1"/>
    <col min="15878" max="15878" width="19.140625" bestFit="1" customWidth="1"/>
    <col min="15879" max="15879" width="10.42578125" customWidth="1"/>
    <col min="15880" max="15880" width="11.85546875" customWidth="1"/>
    <col min="15881" max="15881" width="14.7109375" customWidth="1"/>
    <col min="15882" max="15882" width="9" bestFit="1" customWidth="1"/>
    <col min="16123" max="16123" width="4.7109375" bestFit="1" customWidth="1"/>
    <col min="16124" max="16124" width="9.7109375" bestFit="1" customWidth="1"/>
    <col min="16125" max="16125" width="10" bestFit="1" customWidth="1"/>
    <col min="16126" max="16126" width="8.85546875" bestFit="1" customWidth="1"/>
    <col min="16127" max="16127" width="22.85546875" customWidth="1"/>
    <col min="16128" max="16128" width="59.7109375" bestFit="1" customWidth="1"/>
    <col min="16129" max="16129" width="57.85546875" bestFit="1" customWidth="1"/>
    <col min="16130" max="16130" width="35.28515625" bestFit="1" customWidth="1"/>
    <col min="16131" max="16131" width="28.140625" bestFit="1" customWidth="1"/>
    <col min="16132" max="16132" width="33.140625" bestFit="1" customWidth="1"/>
    <col min="16133" max="16133" width="26" bestFit="1" customWidth="1"/>
    <col min="16134" max="16134" width="19.140625" bestFit="1" customWidth="1"/>
    <col min="16135" max="16135" width="10.42578125" customWidth="1"/>
    <col min="16136" max="16136" width="11.85546875" customWidth="1"/>
    <col min="16137" max="16137" width="14.7109375" customWidth="1"/>
    <col min="16138" max="16138" width="9" bestFit="1" customWidth="1"/>
  </cols>
  <sheetData>
    <row r="1" spans="1:19" x14ac:dyDescent="0.25">
      <c r="M1" s="1"/>
      <c r="N1" s="1"/>
      <c r="O1" s="1"/>
      <c r="P1" s="1"/>
    </row>
    <row r="2" spans="1:19" x14ac:dyDescent="0.25">
      <c r="A2" s="2" t="s">
        <v>0</v>
      </c>
      <c r="M2" s="1"/>
      <c r="N2" s="1"/>
      <c r="O2" s="1"/>
      <c r="P2" s="1"/>
    </row>
    <row r="3" spans="1:19" x14ac:dyDescent="0.25">
      <c r="M3" s="1"/>
      <c r="N3" s="1"/>
      <c r="O3" s="1"/>
      <c r="P3" s="1"/>
    </row>
    <row r="4" spans="1:19" s="4" customFormat="1" ht="47.25" customHeight="1" x14ac:dyDescent="0.25">
      <c r="A4" s="77" t="s">
        <v>1</v>
      </c>
      <c r="B4" s="79" t="s">
        <v>2</v>
      </c>
      <c r="C4" s="79" t="s">
        <v>3</v>
      </c>
      <c r="D4" s="79" t="s">
        <v>4</v>
      </c>
      <c r="E4" s="77" t="s">
        <v>5</v>
      </c>
      <c r="F4" s="77" t="s">
        <v>6</v>
      </c>
      <c r="G4" s="77" t="s">
        <v>7</v>
      </c>
      <c r="H4" s="89" t="s">
        <v>8</v>
      </c>
      <c r="I4" s="89"/>
      <c r="J4" s="77" t="s">
        <v>9</v>
      </c>
      <c r="K4" s="90" t="s">
        <v>10</v>
      </c>
      <c r="L4" s="91"/>
      <c r="M4" s="92" t="s">
        <v>11</v>
      </c>
      <c r="N4" s="92"/>
      <c r="O4" s="92" t="s">
        <v>12</v>
      </c>
      <c r="P4" s="92"/>
      <c r="Q4" s="77" t="s">
        <v>13</v>
      </c>
      <c r="R4" s="79" t="s">
        <v>14</v>
      </c>
      <c r="S4" s="3"/>
    </row>
    <row r="5" spans="1:19" s="4" customFormat="1" ht="35.25" customHeight="1" x14ac:dyDescent="0.2">
      <c r="A5" s="78"/>
      <c r="B5" s="80"/>
      <c r="C5" s="80"/>
      <c r="D5" s="80"/>
      <c r="E5" s="78"/>
      <c r="F5" s="78"/>
      <c r="G5" s="78"/>
      <c r="H5" s="5" t="s">
        <v>15</v>
      </c>
      <c r="I5" s="5" t="s">
        <v>16</v>
      </c>
      <c r="J5" s="78"/>
      <c r="K5" s="6">
        <v>2018</v>
      </c>
      <c r="L5" s="6">
        <v>2019</v>
      </c>
      <c r="M5" s="7">
        <v>2018</v>
      </c>
      <c r="N5" s="7">
        <v>2019</v>
      </c>
      <c r="O5" s="7">
        <v>2018</v>
      </c>
      <c r="P5" s="7">
        <v>2019</v>
      </c>
      <c r="Q5" s="78"/>
      <c r="R5" s="80"/>
      <c r="S5" s="3"/>
    </row>
    <row r="6" spans="1:19" s="4" customFormat="1" ht="15.75" customHeight="1" x14ac:dyDescent="0.2">
      <c r="A6" s="8" t="s">
        <v>17</v>
      </c>
      <c r="B6" s="9" t="s">
        <v>18</v>
      </c>
      <c r="C6" s="9" t="s">
        <v>19</v>
      </c>
      <c r="D6" s="9" t="s">
        <v>20</v>
      </c>
      <c r="E6" s="8" t="s">
        <v>21</v>
      </c>
      <c r="F6" s="8" t="s">
        <v>22</v>
      </c>
      <c r="G6" s="8" t="s">
        <v>23</v>
      </c>
      <c r="H6" s="9" t="s">
        <v>24</v>
      </c>
      <c r="I6" s="9" t="s">
        <v>25</v>
      </c>
      <c r="J6" s="8" t="s">
        <v>26</v>
      </c>
      <c r="K6" s="9" t="s">
        <v>27</v>
      </c>
      <c r="L6" s="9" t="s">
        <v>28</v>
      </c>
      <c r="M6" s="10" t="s">
        <v>29</v>
      </c>
      <c r="N6" s="11" t="s">
        <v>30</v>
      </c>
      <c r="O6" s="11" t="s">
        <v>31</v>
      </c>
      <c r="P6" s="11" t="s">
        <v>32</v>
      </c>
      <c r="Q6" s="8" t="s">
        <v>33</v>
      </c>
      <c r="R6" s="9" t="s">
        <v>34</v>
      </c>
      <c r="S6" s="3"/>
    </row>
    <row r="7" spans="1:19" s="21" customFormat="1" ht="70.5" customHeight="1" x14ac:dyDescent="0.25">
      <c r="A7" s="12">
        <v>1</v>
      </c>
      <c r="B7" s="13">
        <v>2</v>
      </c>
      <c r="C7" s="13">
        <v>4</v>
      </c>
      <c r="D7" s="14">
        <v>2</v>
      </c>
      <c r="E7" s="15" t="s">
        <v>35</v>
      </c>
      <c r="F7" s="14" t="s">
        <v>36</v>
      </c>
      <c r="G7" s="14" t="s">
        <v>37</v>
      </c>
      <c r="H7" s="16" t="s">
        <v>38</v>
      </c>
      <c r="I7" s="17" t="s">
        <v>39</v>
      </c>
      <c r="J7" s="14" t="s">
        <v>40</v>
      </c>
      <c r="K7" s="16" t="s">
        <v>41</v>
      </c>
      <c r="L7" s="16" t="s">
        <v>42</v>
      </c>
      <c r="M7" s="18">
        <v>10050</v>
      </c>
      <c r="N7" s="19"/>
      <c r="O7" s="19">
        <v>10050</v>
      </c>
      <c r="P7" s="19"/>
      <c r="Q7" s="14" t="s">
        <v>43</v>
      </c>
      <c r="R7" s="14" t="s">
        <v>44</v>
      </c>
      <c r="S7" s="20"/>
    </row>
    <row r="8" spans="1:19" s="21" customFormat="1" ht="130.5" customHeight="1" x14ac:dyDescent="0.25">
      <c r="A8" s="13">
        <v>2</v>
      </c>
      <c r="B8" s="13">
        <v>2</v>
      </c>
      <c r="C8" s="13">
        <v>4</v>
      </c>
      <c r="D8" s="14">
        <v>2</v>
      </c>
      <c r="E8" s="15" t="s">
        <v>45</v>
      </c>
      <c r="F8" s="14" t="s">
        <v>46</v>
      </c>
      <c r="G8" s="14" t="s">
        <v>47</v>
      </c>
      <c r="H8" s="16" t="s">
        <v>38</v>
      </c>
      <c r="I8" s="17" t="s">
        <v>48</v>
      </c>
      <c r="J8" s="14" t="s">
        <v>49</v>
      </c>
      <c r="K8" s="16" t="s">
        <v>50</v>
      </c>
      <c r="L8" s="16" t="s">
        <v>42</v>
      </c>
      <c r="M8" s="19">
        <v>35132</v>
      </c>
      <c r="N8" s="19"/>
      <c r="O8" s="19">
        <v>35132</v>
      </c>
      <c r="P8" s="19"/>
      <c r="Q8" s="14" t="s">
        <v>43</v>
      </c>
      <c r="R8" s="14" t="s">
        <v>44</v>
      </c>
      <c r="S8" s="20"/>
    </row>
    <row r="9" spans="1:19" ht="148.5" customHeight="1" x14ac:dyDescent="0.25">
      <c r="A9" s="13">
        <v>3</v>
      </c>
      <c r="B9" s="13">
        <v>6</v>
      </c>
      <c r="C9" s="13">
        <v>5</v>
      </c>
      <c r="D9" s="14">
        <v>2</v>
      </c>
      <c r="E9" s="15" t="s">
        <v>51</v>
      </c>
      <c r="F9" s="14" t="s">
        <v>52</v>
      </c>
      <c r="G9" s="14" t="s">
        <v>53</v>
      </c>
      <c r="H9" s="16" t="s">
        <v>38</v>
      </c>
      <c r="I9" s="17" t="s">
        <v>54</v>
      </c>
      <c r="J9" s="14" t="s">
        <v>55</v>
      </c>
      <c r="K9" s="16" t="s">
        <v>56</v>
      </c>
      <c r="L9" s="16" t="s">
        <v>42</v>
      </c>
      <c r="M9" s="19">
        <v>20000</v>
      </c>
      <c r="N9" s="19"/>
      <c r="O9" s="19">
        <v>20000</v>
      </c>
      <c r="P9" s="19"/>
      <c r="Q9" s="14" t="s">
        <v>43</v>
      </c>
      <c r="R9" s="14" t="s">
        <v>44</v>
      </c>
    </row>
    <row r="10" spans="1:19" s="21" customFormat="1" ht="98.25" customHeight="1" x14ac:dyDescent="0.25">
      <c r="A10" s="13">
        <v>4</v>
      </c>
      <c r="B10" s="13">
        <v>1</v>
      </c>
      <c r="C10" s="13">
        <v>4</v>
      </c>
      <c r="D10" s="14">
        <v>2</v>
      </c>
      <c r="E10" s="22" t="s">
        <v>57</v>
      </c>
      <c r="F10" s="14" t="s">
        <v>58</v>
      </c>
      <c r="G10" s="22" t="s">
        <v>59</v>
      </c>
      <c r="H10" s="22" t="s">
        <v>60</v>
      </c>
      <c r="I10" s="23" t="s">
        <v>61</v>
      </c>
      <c r="J10" s="14" t="s">
        <v>62</v>
      </c>
      <c r="K10" s="16" t="s">
        <v>63</v>
      </c>
      <c r="L10" s="16" t="s">
        <v>42</v>
      </c>
      <c r="M10" s="19">
        <v>34818</v>
      </c>
      <c r="N10" s="19"/>
      <c r="O10" s="19">
        <v>34818</v>
      </c>
      <c r="P10" s="19"/>
      <c r="Q10" s="14" t="s">
        <v>43</v>
      </c>
      <c r="R10" s="14" t="s">
        <v>44</v>
      </c>
    </row>
    <row r="11" spans="1:19" s="21" customFormat="1" ht="165.75" customHeight="1" x14ac:dyDescent="0.25">
      <c r="A11" s="12">
        <v>5</v>
      </c>
      <c r="B11" s="13">
        <v>1</v>
      </c>
      <c r="C11" s="13">
        <v>4</v>
      </c>
      <c r="D11" s="14">
        <v>5</v>
      </c>
      <c r="E11" s="24" t="s">
        <v>64</v>
      </c>
      <c r="F11" s="14" t="s">
        <v>65</v>
      </c>
      <c r="G11" s="14" t="s">
        <v>66</v>
      </c>
      <c r="H11" s="16" t="s">
        <v>38</v>
      </c>
      <c r="I11" s="23" t="s">
        <v>67</v>
      </c>
      <c r="J11" s="14" t="s">
        <v>68</v>
      </c>
      <c r="K11" s="16" t="s">
        <v>63</v>
      </c>
      <c r="L11" s="16" t="s">
        <v>42</v>
      </c>
      <c r="M11" s="19">
        <v>9248.5400000000009</v>
      </c>
      <c r="N11" s="19"/>
      <c r="O11" s="19">
        <v>8096.54</v>
      </c>
      <c r="P11" s="19"/>
      <c r="Q11" s="14" t="s">
        <v>69</v>
      </c>
      <c r="R11" s="14" t="s">
        <v>70</v>
      </c>
      <c r="S11" s="20"/>
    </row>
    <row r="12" spans="1:19" s="30" customFormat="1" ht="240" x14ac:dyDescent="0.25">
      <c r="A12" s="25">
        <v>6</v>
      </c>
      <c r="B12" s="25">
        <v>1</v>
      </c>
      <c r="C12" s="25">
        <v>4</v>
      </c>
      <c r="D12" s="26">
        <v>5</v>
      </c>
      <c r="E12" s="26" t="s">
        <v>71</v>
      </c>
      <c r="F12" s="26" t="s">
        <v>72</v>
      </c>
      <c r="G12" s="26" t="s">
        <v>66</v>
      </c>
      <c r="H12" s="27" t="s">
        <v>38</v>
      </c>
      <c r="I12" s="28" t="s">
        <v>73</v>
      </c>
      <c r="J12" s="26" t="s">
        <v>74</v>
      </c>
      <c r="K12" s="27" t="s">
        <v>56</v>
      </c>
      <c r="L12" s="27" t="s">
        <v>42</v>
      </c>
      <c r="M12" s="29" t="s">
        <v>75</v>
      </c>
      <c r="N12" s="29"/>
      <c r="O12" s="29">
        <v>21071.5</v>
      </c>
      <c r="P12" s="29"/>
      <c r="Q12" s="26" t="s">
        <v>76</v>
      </c>
      <c r="R12" s="26" t="s">
        <v>77</v>
      </c>
    </row>
    <row r="13" spans="1:19" s="30" customFormat="1" ht="78.75" customHeight="1" x14ac:dyDescent="0.25">
      <c r="A13" s="31">
        <v>7</v>
      </c>
      <c r="B13" s="32">
        <v>1</v>
      </c>
      <c r="C13" s="32">
        <v>4</v>
      </c>
      <c r="D13" s="33">
        <v>2</v>
      </c>
      <c r="E13" s="34" t="s">
        <v>78</v>
      </c>
      <c r="F13" s="35" t="s">
        <v>79</v>
      </c>
      <c r="G13" s="33" t="s">
        <v>80</v>
      </c>
      <c r="H13" s="36" t="s">
        <v>81</v>
      </c>
      <c r="I13" s="37" t="s">
        <v>82</v>
      </c>
      <c r="J13" s="33" t="s">
        <v>83</v>
      </c>
      <c r="K13" s="36"/>
      <c r="L13" s="36" t="s">
        <v>84</v>
      </c>
      <c r="M13" s="38"/>
      <c r="N13" s="38">
        <v>8139.99</v>
      </c>
      <c r="O13" s="38"/>
      <c r="P13" s="38">
        <v>8139.99</v>
      </c>
      <c r="Q13" s="33" t="s">
        <v>85</v>
      </c>
      <c r="R13" s="33" t="s">
        <v>44</v>
      </c>
      <c r="S13" s="39"/>
    </row>
    <row r="14" spans="1:19" s="30" customFormat="1" ht="224.25" customHeight="1" x14ac:dyDescent="0.25">
      <c r="A14" s="40">
        <v>8</v>
      </c>
      <c r="B14" s="32">
        <v>1</v>
      </c>
      <c r="C14" s="32">
        <v>4</v>
      </c>
      <c r="D14" s="33">
        <v>2</v>
      </c>
      <c r="E14" s="34" t="s">
        <v>45</v>
      </c>
      <c r="F14" s="35" t="s">
        <v>86</v>
      </c>
      <c r="G14" s="33" t="s">
        <v>47</v>
      </c>
      <c r="H14" s="36" t="s">
        <v>38</v>
      </c>
      <c r="I14" s="37" t="s">
        <v>48</v>
      </c>
      <c r="J14" s="33" t="s">
        <v>83</v>
      </c>
      <c r="K14" s="36"/>
      <c r="L14" s="36" t="s">
        <v>87</v>
      </c>
      <c r="M14" s="38"/>
      <c r="N14" s="38">
        <v>34968.22</v>
      </c>
      <c r="O14" s="38"/>
      <c r="P14" s="38">
        <v>34968.22</v>
      </c>
      <c r="Q14" s="33" t="s">
        <v>85</v>
      </c>
      <c r="R14" s="33" t="s">
        <v>44</v>
      </c>
      <c r="S14" s="39"/>
    </row>
    <row r="15" spans="1:19" s="30" customFormat="1" ht="174.75" customHeight="1" x14ac:dyDescent="0.25">
      <c r="A15" s="40">
        <v>9</v>
      </c>
      <c r="B15" s="32">
        <v>1</v>
      </c>
      <c r="C15" s="32">
        <v>4</v>
      </c>
      <c r="D15" s="33">
        <v>2</v>
      </c>
      <c r="E15" s="34" t="s">
        <v>88</v>
      </c>
      <c r="F15" s="35" t="s">
        <v>89</v>
      </c>
      <c r="G15" s="33" t="s">
        <v>53</v>
      </c>
      <c r="H15" s="36" t="s">
        <v>38</v>
      </c>
      <c r="I15" s="37" t="s">
        <v>90</v>
      </c>
      <c r="J15" s="33" t="s">
        <v>83</v>
      </c>
      <c r="K15" s="36"/>
      <c r="L15" s="36" t="s">
        <v>87</v>
      </c>
      <c r="M15" s="38"/>
      <c r="N15" s="38">
        <v>9718.2000000000007</v>
      </c>
      <c r="O15" s="38"/>
      <c r="P15" s="38">
        <v>9718.2000000000007</v>
      </c>
      <c r="Q15" s="33" t="s">
        <v>85</v>
      </c>
      <c r="R15" s="33" t="s">
        <v>44</v>
      </c>
    </row>
    <row r="16" spans="1:19" s="30" customFormat="1" ht="87.75" customHeight="1" x14ac:dyDescent="0.25">
      <c r="A16" s="40">
        <v>10</v>
      </c>
      <c r="B16" s="32">
        <v>1</v>
      </c>
      <c r="C16" s="32">
        <v>4</v>
      </c>
      <c r="D16" s="33">
        <v>2</v>
      </c>
      <c r="E16" s="34" t="s">
        <v>91</v>
      </c>
      <c r="F16" s="35" t="s">
        <v>92</v>
      </c>
      <c r="G16" s="33" t="s">
        <v>47</v>
      </c>
      <c r="H16" s="36" t="s">
        <v>38</v>
      </c>
      <c r="I16" s="37" t="s">
        <v>93</v>
      </c>
      <c r="J16" s="33" t="s">
        <v>83</v>
      </c>
      <c r="K16" s="36"/>
      <c r="L16" s="36" t="s">
        <v>94</v>
      </c>
      <c r="M16" s="38"/>
      <c r="N16" s="38">
        <v>19000</v>
      </c>
      <c r="O16" s="38"/>
      <c r="P16" s="38">
        <v>19000</v>
      </c>
      <c r="Q16" s="33" t="s">
        <v>85</v>
      </c>
      <c r="R16" s="33" t="s">
        <v>44</v>
      </c>
    </row>
    <row r="17" spans="1:18" s="30" customFormat="1" ht="61.5" customHeight="1" x14ac:dyDescent="0.25">
      <c r="A17" s="40">
        <v>11</v>
      </c>
      <c r="B17" s="32">
        <v>1</v>
      </c>
      <c r="C17" s="32">
        <v>4</v>
      </c>
      <c r="D17" s="33">
        <v>2</v>
      </c>
      <c r="E17" s="34" t="s">
        <v>95</v>
      </c>
      <c r="F17" s="35" t="s">
        <v>96</v>
      </c>
      <c r="G17" s="33" t="s">
        <v>47</v>
      </c>
      <c r="H17" s="36" t="s">
        <v>38</v>
      </c>
      <c r="I17" s="37" t="s">
        <v>93</v>
      </c>
      <c r="J17" s="33" t="s">
        <v>83</v>
      </c>
      <c r="K17" s="36"/>
      <c r="L17" s="36" t="s">
        <v>97</v>
      </c>
      <c r="M17" s="38"/>
      <c r="N17" s="38">
        <v>14000</v>
      </c>
      <c r="O17" s="38"/>
      <c r="P17" s="38">
        <v>14000</v>
      </c>
      <c r="Q17" s="33" t="s">
        <v>85</v>
      </c>
      <c r="R17" s="33" t="s">
        <v>44</v>
      </c>
    </row>
    <row r="18" spans="1:18" s="30" customFormat="1" ht="108" customHeight="1" x14ac:dyDescent="0.25">
      <c r="A18" s="40">
        <v>12</v>
      </c>
      <c r="B18" s="32">
        <v>3</v>
      </c>
      <c r="C18" s="32">
        <v>4</v>
      </c>
      <c r="D18" s="33">
        <v>2</v>
      </c>
      <c r="E18" s="34" t="s">
        <v>98</v>
      </c>
      <c r="F18" s="35" t="s">
        <v>99</v>
      </c>
      <c r="G18" s="33" t="s">
        <v>53</v>
      </c>
      <c r="H18" s="36" t="s">
        <v>38</v>
      </c>
      <c r="I18" s="37" t="s">
        <v>54</v>
      </c>
      <c r="J18" s="33" t="s">
        <v>83</v>
      </c>
      <c r="K18" s="36"/>
      <c r="L18" s="36" t="s">
        <v>84</v>
      </c>
      <c r="M18" s="38"/>
      <c r="N18" s="38">
        <v>24510.75</v>
      </c>
      <c r="O18" s="38"/>
      <c r="P18" s="38">
        <v>24510.75</v>
      </c>
      <c r="Q18" s="33" t="s">
        <v>85</v>
      </c>
      <c r="R18" s="33" t="s">
        <v>44</v>
      </c>
    </row>
    <row r="19" spans="1:18" s="30" customFormat="1" ht="110.25" customHeight="1" x14ac:dyDescent="0.25">
      <c r="A19" s="40">
        <v>13</v>
      </c>
      <c r="B19" s="41">
        <v>3</v>
      </c>
      <c r="C19" s="41">
        <v>4</v>
      </c>
      <c r="D19" s="42">
        <v>2</v>
      </c>
      <c r="E19" s="34" t="s">
        <v>100</v>
      </c>
      <c r="F19" s="43" t="s">
        <v>101</v>
      </c>
      <c r="G19" s="42" t="s">
        <v>102</v>
      </c>
      <c r="H19" s="44" t="s">
        <v>38</v>
      </c>
      <c r="I19" s="42" t="s">
        <v>103</v>
      </c>
      <c r="J19" s="42" t="s">
        <v>83</v>
      </c>
      <c r="K19" s="44"/>
      <c r="L19" s="36" t="s">
        <v>104</v>
      </c>
      <c r="M19" s="45"/>
      <c r="N19" s="45">
        <v>26402.83</v>
      </c>
      <c r="O19" s="45"/>
      <c r="P19" s="45">
        <v>26402.83</v>
      </c>
      <c r="Q19" s="33" t="s">
        <v>85</v>
      </c>
      <c r="R19" s="42" t="s">
        <v>44</v>
      </c>
    </row>
    <row r="20" spans="1:18" s="30" customFormat="1" ht="52.5" customHeight="1" x14ac:dyDescent="0.25">
      <c r="A20" s="81">
        <v>14</v>
      </c>
      <c r="B20" s="83">
        <v>3</v>
      </c>
      <c r="C20" s="83">
        <v>4</v>
      </c>
      <c r="D20" s="69">
        <v>2</v>
      </c>
      <c r="E20" s="85" t="s">
        <v>105</v>
      </c>
      <c r="F20" s="87" t="s">
        <v>106</v>
      </c>
      <c r="G20" s="33" t="s">
        <v>107</v>
      </c>
      <c r="H20" s="36" t="s">
        <v>38</v>
      </c>
      <c r="I20" s="37" t="s">
        <v>73</v>
      </c>
      <c r="J20" s="69" t="s">
        <v>83</v>
      </c>
      <c r="K20" s="73"/>
      <c r="L20" s="73" t="s">
        <v>104</v>
      </c>
      <c r="M20" s="75"/>
      <c r="N20" s="75">
        <v>25000</v>
      </c>
      <c r="O20" s="75"/>
      <c r="P20" s="75">
        <v>25000</v>
      </c>
      <c r="Q20" s="69" t="s">
        <v>85</v>
      </c>
      <c r="R20" s="69" t="s">
        <v>44</v>
      </c>
    </row>
    <row r="21" spans="1:18" s="30" customFormat="1" ht="53.25" customHeight="1" x14ac:dyDescent="0.25">
      <c r="A21" s="82"/>
      <c r="B21" s="84"/>
      <c r="C21" s="84"/>
      <c r="D21" s="70"/>
      <c r="E21" s="86"/>
      <c r="F21" s="88"/>
      <c r="G21" s="32" t="s">
        <v>80</v>
      </c>
      <c r="H21" s="32" t="s">
        <v>81</v>
      </c>
      <c r="I21" s="37" t="s">
        <v>108</v>
      </c>
      <c r="J21" s="70"/>
      <c r="K21" s="74"/>
      <c r="L21" s="74"/>
      <c r="M21" s="76"/>
      <c r="N21" s="76"/>
      <c r="O21" s="76"/>
      <c r="P21" s="76"/>
      <c r="Q21" s="70"/>
      <c r="R21" s="70"/>
    </row>
    <row r="22" spans="1:18" s="30" customFormat="1" ht="79.5" customHeight="1" x14ac:dyDescent="0.25">
      <c r="A22" s="40">
        <v>15</v>
      </c>
      <c r="B22" s="41">
        <v>1</v>
      </c>
      <c r="C22" s="41">
        <v>4</v>
      </c>
      <c r="D22" s="42">
        <v>2</v>
      </c>
      <c r="E22" s="34" t="s">
        <v>109</v>
      </c>
      <c r="F22" s="43" t="s">
        <v>110</v>
      </c>
      <c r="G22" s="32" t="s">
        <v>53</v>
      </c>
      <c r="H22" s="44" t="s">
        <v>38</v>
      </c>
      <c r="I22" s="46" t="s">
        <v>90</v>
      </c>
      <c r="J22" s="42" t="s">
        <v>111</v>
      </c>
      <c r="K22" s="44"/>
      <c r="L22" s="44" t="s">
        <v>84</v>
      </c>
      <c r="M22" s="45"/>
      <c r="N22" s="45">
        <v>15086.47</v>
      </c>
      <c r="O22" s="45"/>
      <c r="P22" s="45">
        <v>15086.47</v>
      </c>
      <c r="Q22" s="33" t="s">
        <v>85</v>
      </c>
      <c r="R22" s="42" t="s">
        <v>44</v>
      </c>
    </row>
    <row r="23" spans="1:18" s="30" customFormat="1" ht="100.5" customHeight="1" x14ac:dyDescent="0.25">
      <c r="A23" s="32">
        <v>16</v>
      </c>
      <c r="B23" s="32">
        <v>3</v>
      </c>
      <c r="C23" s="32">
        <v>4</v>
      </c>
      <c r="D23" s="32">
        <v>2</v>
      </c>
      <c r="E23" s="34" t="s">
        <v>112</v>
      </c>
      <c r="F23" s="35" t="s">
        <v>113</v>
      </c>
      <c r="G23" s="32" t="s">
        <v>53</v>
      </c>
      <c r="H23" s="36" t="s">
        <v>38</v>
      </c>
      <c r="I23" s="32">
        <v>20</v>
      </c>
      <c r="J23" s="42" t="s">
        <v>111</v>
      </c>
      <c r="K23" s="36"/>
      <c r="L23" s="32" t="s">
        <v>114</v>
      </c>
      <c r="M23" s="38"/>
      <c r="N23" s="38">
        <v>20593.16</v>
      </c>
      <c r="O23" s="47"/>
      <c r="P23" s="38">
        <v>20593.16</v>
      </c>
      <c r="Q23" s="33" t="s">
        <v>85</v>
      </c>
      <c r="R23" s="33" t="s">
        <v>44</v>
      </c>
    </row>
    <row r="24" spans="1:18" s="30" customFormat="1" ht="83.25" customHeight="1" x14ac:dyDescent="0.25">
      <c r="A24" s="71">
        <v>17</v>
      </c>
      <c r="B24" s="71">
        <v>1</v>
      </c>
      <c r="C24" s="63">
        <v>4</v>
      </c>
      <c r="D24" s="71">
        <v>5</v>
      </c>
      <c r="E24" s="72" t="s">
        <v>115</v>
      </c>
      <c r="F24" s="63" t="s">
        <v>116</v>
      </c>
      <c r="G24" s="63" t="s">
        <v>53</v>
      </c>
      <c r="H24" s="33" t="s">
        <v>117</v>
      </c>
      <c r="I24" s="37" t="s">
        <v>118</v>
      </c>
      <c r="J24" s="69" t="s">
        <v>119</v>
      </c>
      <c r="K24" s="67"/>
      <c r="L24" s="67" t="s">
        <v>120</v>
      </c>
      <c r="M24" s="68"/>
      <c r="N24" s="68">
        <v>49078.49</v>
      </c>
      <c r="O24" s="68"/>
      <c r="P24" s="68">
        <v>44078.49</v>
      </c>
      <c r="Q24" s="63" t="s">
        <v>121</v>
      </c>
      <c r="R24" s="63" t="s">
        <v>122</v>
      </c>
    </row>
    <row r="25" spans="1:18" s="30" customFormat="1" ht="114.75" customHeight="1" x14ac:dyDescent="0.25">
      <c r="A25" s="71"/>
      <c r="B25" s="71"/>
      <c r="C25" s="63"/>
      <c r="D25" s="71"/>
      <c r="E25" s="72"/>
      <c r="F25" s="63"/>
      <c r="G25" s="63"/>
      <c r="H25" s="33" t="s">
        <v>123</v>
      </c>
      <c r="I25" s="37" t="s">
        <v>124</v>
      </c>
      <c r="J25" s="70"/>
      <c r="K25" s="67"/>
      <c r="L25" s="67"/>
      <c r="M25" s="68"/>
      <c r="N25" s="68"/>
      <c r="O25" s="68"/>
      <c r="P25" s="68"/>
      <c r="Q25" s="63"/>
      <c r="R25" s="63"/>
    </row>
    <row r="26" spans="1:18" s="30" customFormat="1" ht="207" customHeight="1" x14ac:dyDescent="0.25">
      <c r="A26" s="32">
        <v>18</v>
      </c>
      <c r="B26" s="32">
        <v>1</v>
      </c>
      <c r="C26" s="32">
        <v>4</v>
      </c>
      <c r="D26" s="32">
        <v>5</v>
      </c>
      <c r="E26" s="34" t="s">
        <v>125</v>
      </c>
      <c r="F26" s="33" t="s">
        <v>126</v>
      </c>
      <c r="G26" s="33" t="s">
        <v>53</v>
      </c>
      <c r="H26" s="33" t="s">
        <v>38</v>
      </c>
      <c r="I26" s="33">
        <v>20</v>
      </c>
      <c r="J26" s="33" t="s">
        <v>127</v>
      </c>
      <c r="K26" s="47"/>
      <c r="L26" s="33" t="s">
        <v>104</v>
      </c>
      <c r="M26" s="48"/>
      <c r="N26" s="49">
        <v>25000</v>
      </c>
      <c r="O26" s="50"/>
      <c r="P26" s="49">
        <v>25000</v>
      </c>
      <c r="Q26" s="33" t="s">
        <v>43</v>
      </c>
      <c r="R26" s="33" t="s">
        <v>44</v>
      </c>
    </row>
    <row r="27" spans="1:18" s="30" customFormat="1" ht="128.25" customHeight="1" x14ac:dyDescent="0.25">
      <c r="A27" s="32">
        <v>19</v>
      </c>
      <c r="B27" s="32">
        <v>5</v>
      </c>
      <c r="C27" s="32">
        <v>4</v>
      </c>
      <c r="D27" s="32">
        <v>2</v>
      </c>
      <c r="E27" s="34" t="s">
        <v>128</v>
      </c>
      <c r="F27" s="33" t="s">
        <v>129</v>
      </c>
      <c r="G27" s="33" t="s">
        <v>53</v>
      </c>
      <c r="H27" s="33" t="s">
        <v>38</v>
      </c>
      <c r="I27" s="33">
        <v>45</v>
      </c>
      <c r="J27" s="33" t="s">
        <v>111</v>
      </c>
      <c r="K27" s="47"/>
      <c r="L27" s="33" t="s">
        <v>104</v>
      </c>
      <c r="M27" s="48"/>
      <c r="N27" s="49">
        <v>3880</v>
      </c>
      <c r="O27" s="50"/>
      <c r="P27" s="49">
        <v>3880</v>
      </c>
      <c r="Q27" s="33" t="s">
        <v>43</v>
      </c>
      <c r="R27" s="33" t="s">
        <v>44</v>
      </c>
    </row>
    <row r="28" spans="1:18" s="30" customFormat="1" ht="90" x14ac:dyDescent="0.25">
      <c r="A28" s="32">
        <v>20</v>
      </c>
      <c r="B28" s="32">
        <v>1</v>
      </c>
      <c r="C28" s="32">
        <v>4</v>
      </c>
      <c r="D28" s="32">
        <v>2</v>
      </c>
      <c r="E28" s="34" t="s">
        <v>130</v>
      </c>
      <c r="F28" s="33" t="s">
        <v>131</v>
      </c>
      <c r="G28" s="33" t="s">
        <v>132</v>
      </c>
      <c r="H28" s="33" t="s">
        <v>38</v>
      </c>
      <c r="I28" s="33">
        <v>20</v>
      </c>
      <c r="J28" s="33" t="s">
        <v>133</v>
      </c>
      <c r="K28" s="47"/>
      <c r="L28" s="33" t="s">
        <v>104</v>
      </c>
      <c r="M28" s="48"/>
      <c r="N28" s="49">
        <v>10000</v>
      </c>
      <c r="O28" s="50"/>
      <c r="P28" s="49">
        <v>10000</v>
      </c>
      <c r="Q28" s="33" t="s">
        <v>43</v>
      </c>
      <c r="R28" s="33" t="s">
        <v>44</v>
      </c>
    </row>
    <row r="29" spans="1:18" x14ac:dyDescent="0.25">
      <c r="A29" s="51"/>
      <c r="B29" s="51"/>
      <c r="C29" s="51"/>
      <c r="D29" s="51"/>
      <c r="E29" s="52"/>
      <c r="F29" s="53"/>
      <c r="G29" s="53"/>
      <c r="H29" s="53"/>
      <c r="I29" s="53"/>
      <c r="J29" s="53"/>
      <c r="K29" s="54"/>
      <c r="L29" s="53"/>
      <c r="M29" s="55"/>
      <c r="N29" s="56"/>
      <c r="O29" s="57"/>
      <c r="P29" s="56"/>
      <c r="Q29" s="53"/>
      <c r="R29" s="53"/>
    </row>
    <row r="30" spans="1:18" x14ac:dyDescent="0.25">
      <c r="A30" s="51"/>
      <c r="B30" s="51"/>
      <c r="C30" s="51"/>
      <c r="D30" s="51"/>
      <c r="E30" s="52"/>
      <c r="F30" s="53"/>
      <c r="G30" s="53"/>
      <c r="H30" s="53"/>
      <c r="I30" s="53"/>
      <c r="J30" s="53"/>
      <c r="K30" s="54"/>
      <c r="M30" s="64" t="s">
        <v>134</v>
      </c>
      <c r="N30" s="65"/>
      <c r="O30" s="66" t="s">
        <v>135</v>
      </c>
      <c r="P30" s="66"/>
      <c r="Q30" s="53"/>
      <c r="R30" s="53"/>
    </row>
    <row r="31" spans="1:18" x14ac:dyDescent="0.25">
      <c r="A31" s="51"/>
      <c r="B31" s="51"/>
      <c r="C31" s="51"/>
      <c r="D31" s="51"/>
      <c r="E31" s="52"/>
      <c r="F31" s="53"/>
      <c r="G31" s="53"/>
      <c r="H31" s="53"/>
      <c r="I31" s="53"/>
      <c r="J31" s="53"/>
      <c r="K31" s="54"/>
      <c r="M31" s="58" t="s">
        <v>136</v>
      </c>
      <c r="N31" s="58" t="s">
        <v>137</v>
      </c>
      <c r="O31" s="58" t="s">
        <v>136</v>
      </c>
      <c r="P31" s="58" t="s">
        <v>137</v>
      </c>
      <c r="Q31" s="53"/>
      <c r="R31" s="53"/>
    </row>
    <row r="32" spans="1:18" x14ac:dyDescent="0.25">
      <c r="L32" s="59" t="s">
        <v>138</v>
      </c>
      <c r="M32" s="60">
        <v>17</v>
      </c>
      <c r="N32" s="61">
        <f>O7+O8+O9+O10+P13+P14+P15+P16+P17+P18+P19+P20+P22+P23+P26+P27+P28</f>
        <v>336299.62</v>
      </c>
      <c r="O32" s="62">
        <v>3</v>
      </c>
      <c r="P32" s="61">
        <f>O11+O12+P24</f>
        <v>73246.53</v>
      </c>
    </row>
    <row r="33" spans="12:16" x14ac:dyDescent="0.25">
      <c r="L33" s="59" t="s">
        <v>139</v>
      </c>
      <c r="M33" s="59"/>
      <c r="N33" s="59"/>
      <c r="O33" s="59"/>
      <c r="P33" s="59"/>
    </row>
  </sheetData>
  <mergeCells count="47">
    <mergeCell ref="F4:F5"/>
    <mergeCell ref="A4:A5"/>
    <mergeCell ref="B4:B5"/>
    <mergeCell ref="C4:C5"/>
    <mergeCell ref="D4:D5"/>
    <mergeCell ref="E4:E5"/>
    <mergeCell ref="Q4:Q5"/>
    <mergeCell ref="R4:R5"/>
    <mergeCell ref="A20:A21"/>
    <mergeCell ref="B20:B21"/>
    <mergeCell ref="C20:C21"/>
    <mergeCell ref="D20:D21"/>
    <mergeCell ref="E20:E21"/>
    <mergeCell ref="F20:F21"/>
    <mergeCell ref="J20:J21"/>
    <mergeCell ref="K20:K21"/>
    <mergeCell ref="G4:G5"/>
    <mergeCell ref="H4:I4"/>
    <mergeCell ref="J4:J5"/>
    <mergeCell ref="K4:L4"/>
    <mergeCell ref="M4:N4"/>
    <mergeCell ref="O4:P4"/>
    <mergeCell ref="R20:R21"/>
    <mergeCell ref="A24:A25"/>
    <mergeCell ref="B24:B25"/>
    <mergeCell ref="C24:C25"/>
    <mergeCell ref="D24:D25"/>
    <mergeCell ref="E24:E25"/>
    <mergeCell ref="F24:F25"/>
    <mergeCell ref="G24:G25"/>
    <mergeCell ref="J24:J25"/>
    <mergeCell ref="K24:K25"/>
    <mergeCell ref="L20:L21"/>
    <mergeCell ref="M20:M21"/>
    <mergeCell ref="N20:N21"/>
    <mergeCell ref="O20:O21"/>
    <mergeCell ref="P20:P21"/>
    <mergeCell ref="Q20:Q21"/>
    <mergeCell ref="R24:R25"/>
    <mergeCell ref="M30:N30"/>
    <mergeCell ref="O30:P30"/>
    <mergeCell ref="L24:L25"/>
    <mergeCell ref="M24:M25"/>
    <mergeCell ref="N24:N25"/>
    <mergeCell ref="O24:O25"/>
    <mergeCell ref="P24:P25"/>
    <mergeCell ref="Q24:Q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Podlaski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2020-01-15T10:30:48Z</dcterms:created>
  <dcterms:modified xsi:type="dcterms:W3CDTF">2020-01-15T11:34:25Z</dcterms:modified>
</cp:coreProperties>
</file>