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esktop\zmiana PO 2018-2019\"/>
    </mc:Choice>
  </mc:AlternateContent>
  <bookViews>
    <workbookView xWindow="0" yWindow="0" windowWidth="28800" windowHeight="11700"/>
  </bookViews>
  <sheets>
    <sheet name="MRiRW"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6" i="1" l="1"/>
  <c r="O36" i="1"/>
  <c r="P35" i="1"/>
  <c r="O35" i="1"/>
  <c r="P34" i="1"/>
  <c r="O34" i="1"/>
  <c r="P33" i="1"/>
  <c r="O33" i="1"/>
  <c r="P32" i="1"/>
  <c r="O32" i="1"/>
  <c r="P31" i="1"/>
  <c r="O31" i="1"/>
  <c r="P30" i="1"/>
  <c r="O30" i="1"/>
  <c r="P29" i="1"/>
  <c r="O29" i="1"/>
  <c r="P28" i="1"/>
  <c r="O28" i="1"/>
  <c r="P27" i="1"/>
  <c r="O27" i="1"/>
  <c r="P26" i="1"/>
  <c r="O26" i="1"/>
  <c r="P25" i="1"/>
  <c r="O25" i="1"/>
  <c r="P24" i="1"/>
  <c r="O24" i="1"/>
  <c r="P22" i="1"/>
  <c r="O22" i="1"/>
  <c r="P21" i="1"/>
  <c r="O21" i="1"/>
  <c r="P20" i="1"/>
  <c r="O20" i="1"/>
  <c r="P19" i="1"/>
  <c r="O19" i="1"/>
  <c r="O18" i="1"/>
  <c r="P17" i="1"/>
  <c r="O17" i="1"/>
  <c r="P16" i="1"/>
  <c r="O16" i="1"/>
  <c r="P15" i="1"/>
  <c r="P14" i="1"/>
  <c r="O14" i="1"/>
  <c r="P12" i="1"/>
  <c r="O12" i="1"/>
  <c r="P9" i="1"/>
  <c r="O9" i="1"/>
  <c r="P7" i="1"/>
  <c r="O7" i="1"/>
  <c r="N90" i="1" s="1"/>
</calcChain>
</file>

<file path=xl/sharedStrings.xml><?xml version="1.0" encoding="utf-8"?>
<sst xmlns="http://schemas.openxmlformats.org/spreadsheetml/2006/main" count="817" uniqueCount="581">
  <si>
    <t>Plan operacyjny KSOW na lata 2018-2019 (z wyłączeniem działania 8 Plan komunikacyjny) - Ministerstwo Rolnictwa i Rozwoju Wsi - grudzień 2019</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</si>
  <si>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</si>
  <si>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</si>
  <si>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</si>
  <si>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</si>
  <si>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</si>
  <si>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</si>
  <si>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</si>
  <si>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</si>
  <si>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</si>
  <si>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</si>
  <si>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</si>
  <si>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</si>
  <si>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</si>
  <si>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</si>
  <si>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</si>
  <si>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</si>
  <si>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</si>
  <si>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</si>
  <si>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</si>
  <si>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</si>
  <si>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</si>
  <si>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</si>
  <si>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</si>
  <si>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</si>
  <si>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</si>
  <si>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</si>
  <si>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</si>
  <si>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</si>
  <si>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</si>
  <si>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</si>
  <si>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</si>
  <si>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</si>
  <si>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</si>
  <si>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</si>
  <si>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Kampania informacyjno-edukacyjna polegająca na umieszczeniu wątków na temat PROW 2007-2013 oraz PROW 2014-2020, w tym KSOW w audycjach telewizyjnych</t>
  </si>
  <si>
    <t xml:space="preserve">Celem głównym realizacji operacji jest zwiększenie poziomu wiedzy ogólnej i szczegółowej dotyczącej efektów realizacji PROW 2007-2013  i PROW 2014-2020, w tym KSOW, na przykładzie zrealizowanych operacji na obszarze Polski na przykładzie zrealizowanych operacji na obszarze Polski. Ponadto zapewnienie informacji dotyczących warunków i trybu przyznawania pomocy w ramach PROW 2014-2020.
Cele szczegółowe:
- zwiększenie wiedzy w zakresie innowacyjnych rozwiązań w rolnictwie, produkcji żywności, leśnictwie i na obszarach wiejskich;
- zwiększenie wiedzy  w zakresie systemów jakości żywności, 
- wspieranie rozwoju przedsiębiorczości na obszarach wiejskich przez podnoszenie poziomu wiedzy i umiejętności;
- promocja jakości życia na wsi lub promocja wsi jako miejsca do życia i rozwoju zawodowego;
- wzrost liczby osób, zarówno ogółu społeczeństwa jak i potencjalnych beneficjentów, poinformowanych o polityce rozwoju obszarów wiejskich i o możliwościach finansowania.
Tematy:
1. Upowszechnianie wiedzy w zakresie innowacyjnych rozwiązań w rolnictwie, produkcji żywności, leśnictwie i na obszarach wiejskich;
2. Upowszechnienie wiedzy  w zakresie systemów jakości żywności;
3. Wspieranie rozwoju przedsiębiorczości na obszarach wiejskich przez podnoszenie poziomu wiedzy i umiejętności;
4. Promocja jakości życia na wsi lub promocja wsi jako miejsca do życia i rozwoju zawodowego.
</t>
  </si>
  <si>
    <t>Audycja/film/spot</t>
  </si>
  <si>
    <t>Audycje, programy, spoty w radio, telewizji i internecie</t>
  </si>
  <si>
    <t>60 audycji</t>
  </si>
  <si>
    <t xml:space="preserve">Rolnicy i osoby zainteresowane tematyką rolnictwa i obszarów wiejskich.
Średnia oglądalność: ok. 
400 000 widzów (wartość uśredniona, określona w oparciu o dane z poprzednich zrealizowanych kampanii). 
</t>
  </si>
  <si>
    <t>I-IV</t>
  </si>
  <si>
    <t>Departament Promocji i Jakości Żywności</t>
  </si>
  <si>
    <t>Ministerstwo Rolnictwa i Rozwoju Wsi, ul. Wspólna 30, 00-930 Warszawa</t>
  </si>
  <si>
    <t>2 i 3</t>
  </si>
  <si>
    <t>Organizacja stoiska informacyjno-promocyjnego MRiRW na targach Grune Woche w Berlinie w roku 2018</t>
  </si>
  <si>
    <t>Celem głównym realizacji operacji jest prezentacja osiągnięć i promocja polskiej wsi za granicą.
Cele szczegółowe operacji:
- upowszechnianie pozytywnego wizerunku polskiego rolnictwa i promocja krajowych produktów rolno– spożywczych wysokiej jakości na rynkach zagranicznych;
- wzrost liczby osób, zarówno ogółu społeczeństwa jak i potencjalnych beneficjentów, poinformowanych o polityce rozwoju obszarów wiejskich i o możliwościach finansowania;
- zwiększenie poziomu wiedzy ogólnej i szczegółowej dotyczącej PROW 2014-2020;
- upowszechnianie wiedzy zainteresowanym podmiotom w zakresie innowacji w rolnictwie i na obszarach wiejskich, a także produkcji żywności;
- upowszechnienie wiedzy w zakresie innowacyjnych rozwiązań w rolnictwie, produkcji żywności, leśnictwie i na obszarach wiejskich.</t>
  </si>
  <si>
    <t>Stoisko wystawiennicze / punkt informacyjny na targach / imprezie plenerowej/ wystawie</t>
  </si>
  <si>
    <t>Targi, wystawy, imprezy lokalne, regionalne, krajowe, międzynarodowe</t>
  </si>
  <si>
    <t>1 edycja targów</t>
  </si>
  <si>
    <t>Grupę docelową tworzą: producenci, przetwórcy, dystrybutorzy hurtownicy, detaliści, punkty gastronomiczne, beneficjenci, potencjalni beneficjenci, ogół społeczeństwa.
Liczebność: 400 000 osób/2018 r.,  (informacje szacunkowe z dwóch poprzednich edycji targów Grune Woche, pozyskane ze strony organizatora targów tj. Messe Berlin).
Ze względu na rosnącą popularność i zainteresowanie targami Grune Woche przypuszcza się, iż liczba uczestników będzie większa niż w latach ubiegłych. Tendencja wzrostowa utrzymuje się od kilku lat.</t>
  </si>
  <si>
    <t>I</t>
  </si>
  <si>
    <t>-</t>
  </si>
  <si>
    <t>Konkurs na najlepszy przepis kulinarny wykorzystujący produkty zarejestrowane jako Chroniona Nazwa Pochodzenia (ChNP), Chronione Oznaczenie Geograficzne (ChOG) oraz Gwarantowana Tradycyjna Specjalność (GTS).</t>
  </si>
  <si>
    <t>Cel:
Upowszechnianie wiedzy na temat produktów zarejestrowanych jako ChNP, ChOG i GTS.
Upowszechnianie wiedzy ogólnej na temat Programu. 
Zapewnienie odpowiedniej wizualizacji Programu.
Cele szczegółowe:
Zwiększenie poziomu wiedzy ogólnej i szczegółowej dotyczącej PROW 2014-2020, w tym zapewnienie informacji dotyczących warunków i trybu przyznawania pomocy, dla potencjalnych beneficjentów – w celu promocji zrównoważonego rozwoju obszarów wiejskich, wspierania transferu wiedzy i innowacji w rolnictwie, leśnictwie i na obszarach wiejskich oraz informowania społeczeństwa i potencjalnych beneficjentów o polityce rozwoju obszarów wiejskich i wsparciu finansowym.
Upowszechnianie wiedzy w zakresie systemów jakości żywności, o których mowa w art. 16 ust. 1 lit. a lub b rozporządzenia 1305/2013.</t>
  </si>
  <si>
    <t>konkurs/olimpiada</t>
  </si>
  <si>
    <t>konkurs</t>
  </si>
  <si>
    <t xml:space="preserve">Uczestnicy konkursu - uczniowie szkół gastronomicznych oraz nauczyciele - ok. 120 os.
Pośrednią grupą docelową są czytelnicy portali internetowych www.minrol.gov.pl i www.ksow.pl oraz uczniowie 
i nauczyciele szkół gastronomicznych (poza uczestnikami konkursu).
</t>
  </si>
  <si>
    <t>I-III</t>
  </si>
  <si>
    <r>
      <t>Cykl szkoleń podmiotów zainteresowanych oraz zaangażowanych we wdrażanie operacji typu ,,S</t>
    </r>
    <r>
      <rPr>
        <i/>
        <sz val="11"/>
        <rFont val="Calibri"/>
        <family val="2"/>
        <charset val="238"/>
        <scheme val="minor"/>
      </rPr>
      <t>calanie gruntów</t>
    </r>
    <r>
      <rPr>
        <sz val="11"/>
        <rFont val="Calibri"/>
        <family val="2"/>
        <charset val="238"/>
        <scheme val="minor"/>
      </rPr>
      <t>" w ramach poddziałania ,,</t>
    </r>
    <r>
      <rPr>
        <i/>
        <sz val="11"/>
        <rFont val="Calibri"/>
        <family val="2"/>
        <charset val="238"/>
        <scheme val="minor"/>
      </rPr>
      <t>Wsparcie na inwestycje związane z rozwojem, modernizacją i dostosowywaniem rolnictwa i leśnictwa</t>
    </r>
    <r>
      <rPr>
        <sz val="11"/>
        <rFont val="Calibri"/>
        <family val="2"/>
        <charset val="238"/>
        <scheme val="minor"/>
      </rPr>
      <t>" objętego Programem Rozwoju Obszarów Wiejskich na lata 2014-2020.</t>
    </r>
  </si>
  <si>
    <t>Operacja ma na celu zwiększenie udziału zainteresowanych stron we wdrażaniu PROW 2014-2020 (8.2.4.3.5 Scalanie gruntów) poprzez organizację szkoleń w zakresie obowiązujących przepisów dotyczących scalania gruntów. Dodatkowo operacja będzie miała na celu nawiązanie współpracy administracji centralnej z administracją samorządową, a także wymianę zdobytych doświadczeń między podmiotami realizującymi operacje typu ,,Scalanie gruntów"</t>
  </si>
  <si>
    <t>Szkolenie/seminarium/warsztat</t>
  </si>
  <si>
    <t>liczba szkoleń
liczba uczestników</t>
  </si>
  <si>
    <t>4
200-240</t>
  </si>
  <si>
    <t>Uczestnicy szkoleń - podmioty zainteresowane wdrażaniem oraz zaangażowane we wdrażanie operacji typu ,,Scalanie gruntów":
1) pracownicy urzędów wojewódzkich, starostw powiatowych, urzędów gmin, urzędów marszałkowskich, wojewódzkich biur geodezji i terenów rolnych, Państwowego Gospodarstwa Wodnego Wody polskie, Państwowego Gospodarstwa Leśnego Lasy Państwowe;
2) pracownicy Krajowego Ośrodka Wsparcia Rolnictwa oraz terenowych oddziałów
3) pracownicy Wojewódzkich Ośrodków Doradztwa rolniczego
4) pracownicy uczelni wyższych</t>
  </si>
  <si>
    <t>III</t>
  </si>
  <si>
    <t>Departament Gospodarki Ziemią</t>
  </si>
  <si>
    <r>
      <t>Organizacja XLII oraz XLIII Ogólnopolskiego Konkursu Jakości Prac Scaleniowych promującego doświadczenia i najlepsze stosowane praktyki wraz z seminarium naukowym podsumowującym ten Konkurs, a także publikacja artykułów w prasie branżowej nt. operacji typu ,,</t>
    </r>
    <r>
      <rPr>
        <i/>
        <sz val="11"/>
        <rFont val="Calibri"/>
        <family val="2"/>
        <charset val="238"/>
        <scheme val="minor"/>
      </rPr>
      <t>Scalanie gruntów</t>
    </r>
    <r>
      <rPr>
        <sz val="11"/>
        <rFont val="Calibri"/>
        <family val="2"/>
        <charset val="238"/>
        <scheme val="minor"/>
      </rPr>
      <t>".</t>
    </r>
  </si>
  <si>
    <t>Operacja ma na celu zwiększenie udziału zainteresowanych stron we wdrażaniu PROW 2014-2020 (8.2.4.3.5 Scalanie gruntów) poprzez organizację corocznego Ogólnopolskiego Konkursu Jakości Prac Scaleniowych oraz seminarium podsumowującego Konkurs, a także  publikacja artykułów w prasie branżowej nt. operacji typu „Scalanie gruntów”. 
Podniesienie świadomości zainteresowanych stron we wdrażaniu operacji typu „Scalanie gruntów” może skutkować większą otwartością i zgodą na przekształcanie gruntów, tworząc tym samym możliwość dalszego zrównoważonego rozwoju obszarów wiejskich. Scalenia gruntów są projektami dającymi podstawę do poprawy warunków gospodarowania. Proces scalenia gruntów pozwala na kształtowanie przestrzeni poprzez odpowiedni podział na odpowiednie kompleksy powodując poprawę rozłogu działek oraz zmniejszenie ich ilości. W procesie scalenia można wydzielić grunty przeznaczone na różnego rodzaju zadań publicznych. Zgodnie z ustawą o scalaniu i wymianie gruntów wszczęcie postępowania scaleniowego następuje na wniosek mieszkańców wsi. Ważnym celem jest zbudowanie świadomości mieszkańców, że dalszy rozwój wsi zależy także od ich indywidualnych decyzji.
Dodatkowo operacja będzie miała na celu nawiązanie współpracy administracji centralnej z administracją samorządową, a także wymianę zdobytych doświadczeń między podmiotami realizującymi operacje typu „Scalanie gruntów”.</t>
  </si>
  <si>
    <t>szkolenie/seminarium/warsztat 
prasa
Konkurs / olimpiada</t>
  </si>
  <si>
    <t>liczba seminariów
liczba artykułów
liczba konkursów</t>
  </si>
  <si>
    <t>2
8
2</t>
  </si>
  <si>
    <t>Uczestnicy Konkursów - pracownicy wojewódzkich biur geodezji; liczebność: 80 uczestników.
Uczestnicy Seminariów - podmioty zainteresowane wdrażaniem oraz zaangażowane we wdrażanie operacji typu „Scalanie gruntów”: 
1) pracownicy starostw powiatowych, urzędów wojewódzkich i urzędów  marszałkowskich;
2) pracownicy wojewódzkich biur geodezji; 
3) pracownicy Krajowego Ośrodka Wsparcia Rolnictwa oraz terenowych oddziałów;
4)  pracownicy uczelni wyższych.
liczebność grupy docelowej operacji: 200 uczestników
czytelnicy prasy branżowej:
1) przedsiębiorstwa geodezyjne, pracownicy wydziałów geodezji i gospodarki gruntami w urzędach gmin, powiatach i województwach, wyższe uczelnie techniczne, szkoły techniczne;
2) organy zaangażowane we wdrażanie operacji typu „Scalanie gruntów”.
liczebność:  3400 czytelników.</t>
  </si>
  <si>
    <t>IV</t>
  </si>
  <si>
    <t>I,II,III,IV</t>
  </si>
  <si>
    <t>Krajowe i Regionalne Wystawy Ras Rodzimych</t>
  </si>
  <si>
    <t>Celem głównym działania jest upowszechnianie wiedzy nt. bioróżnorodności zwierząt oraz promocja ras rodzimych. Prezentacja tych zwierząt na wystawach będzie najlepszym sposobem zrealizowania celów. W ramach wystaw prowadzone będą działania informacyjno-aktywizujące dla rolników, hodowców oraz regionalnych producentów żywności. 
Temat: Upowszechnianie wiedzy w zakresie zachowania różnorodności genetycznej zwierząt gospodarskich. Podnoszenie poziomu wiedzy i umiejętności w obszarze małego przetwórstwa lokalnego oraz upowszechnianie wiedzy w zakresie innowacyjnych rozwiązań w rolnictwie i produkcji żywności.</t>
  </si>
  <si>
    <t>Targi/impreza plenerowa/wystawa</t>
  </si>
  <si>
    <t>wystawa</t>
  </si>
  <si>
    <t>Rolnicy indywidualni, rolnicy z gospodarstw rodzinnych, hodowcy zwierząt gospodarskich, osoby reprezentujące podmioty i instytucje działające na rzecz rolnictwa na obszarach wiejskich, lokalne grupy działania, organizacje pozarządowe, przedstawiciele świata nauki, szkoły rolnicze, jednostki badawcze i naukowe. Liczba grupy docelowej – w zależności od ilości wystawców i osób zwiedzających (ok. 20.000 osób).</t>
  </si>
  <si>
    <t>II-III</t>
  </si>
  <si>
    <t>Departament Bezpieczeństwa Żywności i Weterynarii</t>
  </si>
  <si>
    <t>,,ODPOCZYWAJ NA WSI"</t>
  </si>
  <si>
    <t>Głównym celem jest kreowanie wizerunku obszarów wiejskich, jako turystycznego rynku oferującego zróżnicowane i całoroczne atrakcje oraz podnoszenie rangi turystyki wiejskiej i agroturystyki w środowisku sektora turystycznego. 
Cele. 1. Budowa konsumenckiej świadomości konkretnych produktów turystycznych w skali kraju/regionu, 
2.integracja środowiska turystyki wiejskiej i agroturystyki z przedstawicielami branży turystycznej 
3. Integracja sektora turystyki wiejskiej na poziomie organizacji pozarządowych</t>
  </si>
  <si>
    <t>szkolenie/seminarium/warsztat
konferencja /kongres
Stoisko wystawiennicze/punkt informacyjny na targach/imprezie plenerowej/wystawie
publikacja/materiał (wersja drukowana i/lub elektroniczna)
Audycja/film/spot
analiza/ekspertyza/badanie
konkurs/olimpiada</t>
  </si>
  <si>
    <t>liczba szkoleń/liczba konferencji/liczba targów, wystaw/tytuły publikacji/audycje, programy/konkursy i inne</t>
  </si>
  <si>
    <t>1/
4/
36/
3/
2/
3</t>
  </si>
  <si>
    <t>1. Konsument na rynku krajowym i zagranicznym -ok. 0,5 miliona 
2. Branża turystyczna w Polsce - turystyczne obiekty noclegowe, podmioty prowadzące działalność związaną z organizowaniem lub promocją turystyki - ponad 10,5 tys. turystycznych obiektów noclegowych
3. Stowarzyszenia kwaterodawców ponad 30 organizacji- organizacje pozarządowe o zasięgu ogólnopolskim, regionalnym lub lokalnym stowarzyszającym obiekty turystyki wiejskiej, których celem jest prowadzenie wszechstronnych działań na rzecz promocji i rozwoju polskiej turystyki obszarów wiejskich.
4. Eksperci ds. turystyki wiejskiej i agroturystyki.
5. Zagraniczna branża turystyczna.</t>
  </si>
  <si>
    <t>Departament Spraw Społecznych i Oświaty Rolniczej</t>
  </si>
  <si>
    <r>
      <t>Międzynarodowa konferencja pn. ,,</t>
    </r>
    <r>
      <rPr>
        <i/>
        <sz val="11"/>
        <rFont val="Calibri"/>
        <family val="2"/>
        <charset val="238"/>
        <scheme val="minor"/>
      </rPr>
      <t>Aktywna Starość na obszarach wiejskich. Między diagnozą a działaniem</t>
    </r>
    <r>
      <rPr>
        <sz val="11"/>
        <rFont val="Calibri"/>
        <family val="2"/>
        <charset val="238"/>
        <scheme val="minor"/>
      </rPr>
      <t>".</t>
    </r>
  </si>
  <si>
    <t xml:space="preserve"> Podjęte zostaną tematy związane z:
- aktywizacją mieszkańców obszarów wiejskich w celu tworzenia partnerstw na rzecz realizacji projektów nakierowanych na rozwój tych obszarów, w skład których wchodzą przedstawiciele sektora publicznego, sektora prywatnego oraz organizacji pozarządowych; 
- upowszechnianiem wiedzy w zakresie planowania rozwoju lokalnego z uwzględnieniem potencjału ekonomicznego, społecznego i środowiskowego danego obszaru; 
- wspieraniem rozwoju społeczeństwa cyfrowego na obszarach wiejskich;                  - wspieraniem rozwoju przedsiębiorczości na obszarach wiejskich,                              - sytuacją osób starszych na obszarach wiejskich, w tym w szczególności: Specyfika sytuacji na obszarach wiejskich wraz z charakterystyką populacji osób starszych; Wyzwania demograficzne w rządowych dokumentach strategicznych i dokumentach UE; Działania i dobre praktyki na rzecz osób starszych na obszarach wiejskich; Aktywność zawodowa osób starszych na obszarach wiejskich; Mieszkańcy polskiej wsi wobec ryzyka niesamodzielności; Ekonomia społeczna w działaniach na rzecz osób starszych.
Cele operacji: Operacja realizuje Cel 3.5 Aktywizacja mieszkańców wsi na rzecz podejmowania inicjatyw w zakresie rozwoju obszarów wiejskich, w tym kreowania miejsc pracy na terenach wiejskich. Cel ten spójny jest z działaniem 11 Aktywizacja mieszkańców wsi na rzecz podejmowania inicjatyw służących włączeniu społecznemu, w szczególności osób starszych, młodzieży, niepełnosprawnych, mniejszości narodowych i innych osób wykluczonych społecznie. 
Działanie realizuje cel KSOW nr 5 Aktywizacja mieszkańców wsi na rzecz podejmowania inicjatyw w zakresie rozwoju obszarów wiejskich, w tym kreowania miejsc pracy na terenach wiejskich.</t>
  </si>
  <si>
    <t>konferencja/kongres</t>
  </si>
  <si>
    <t xml:space="preserve">liczba konferencji </t>
  </si>
  <si>
    <t>przedstawiciele administracji rządowej (MRiRW,MRPiPS, MSWiA, MZ), GUS, KRUS Rządowej Rady Ludnościowej, przedstawiciele Kancelarii Prezydenta, KE, samorządów lokalnych i Urzędów Marszałkowskich;
- badacze, eksperci i analitycy (IERiGŻ, IPiSS, IRWiR, SGGW, UJ, Akademia Rolnicza w Krakowie, PCG Polska Sp. z o. o., Instytut Spraw Publicznych)
- przedstawiciele podmiotów ekonomii społecznej,
- inne osoby zainteresowane problematyką ekonomii społecznej,
- przedstawiciele CDR, ODR, liderzy rolniczych związków branżowych i zawodowych, 16 wojewódzkich izb rolniczych, i organizacji pozarządowych, LGD; przedstawiciel Związku Gmin Wiejskich, Członkinie Rady ds. Kobiet przy KRIR
-  członkowie Rady Rolników KRUS, członkowie (przedstawiciele organizacji pozarządowych) Rady d.s. Polityki Senioralnej przy MRPiPS
- posłowie i europosłowie,(sejmowej i senackiej  Komisji Rolnictwa i Rozwoju Wsi, Polityki Społecznej i Rodziny, Komisji Polityki Senioralnej) 
- przedstawiciele mediów (prasa, radio telewizja, rolnicze serwisy internetowe. 
-liczebność grupy docelowej: 180 osób</t>
  </si>
  <si>
    <t>II,III</t>
  </si>
  <si>
    <t>Organizacja spotkań informacyjnych ,,Transfer wiedzy i działalność informacyjna PROW 2014-2020".</t>
  </si>
  <si>
    <t xml:space="preserve">Upowszechnianie wiedzy w zakresie innowacyjnych rozwiązań w rolnictwie, produkcji żywności, leśnictwie i na obszarach wiejskich,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promocja wsi jako miejsca do życia i rozwoju zawodowego. Cel: Z uwagi na problemy obszarów wiejskich, zasadniczym jest upowszechnienie dostępu do aktualnej wiedzy dla uczniów szkół ponadpodstawowych  oraz osobom dorosłym, poprzez spójne i dostosowane do aktualnych potrzeb poradnictwa w zakresie rozwoju obszarów wiejskich. Ma to szczególne znaczenie w kontekście realizacji działania KSOW nr 6 tj. ułatwianie wymiany wiedzy pomiędzy podmiotami uczestniczącymi w rozwoju obszarów wiejskich oraz wymiana i rozpowszechnianie rezultatów działań na rzecz tego rozwoju oraz celu KSOW nr 1 „Zwiększenie udziału zainteresowanych stron we wdrażaniu inicjatyw na rzecz rozwoju obszarów wiejskich”. Podniesienie wiedzy i realizacja działania ma umożliwić zwiększenie wiedzy i innowacyjności na obszarach wiejskich, w szczególności wśród młodzieży i nauczycieli szkól rolniczych, a także promować uczenie się przez całe życie w celu zwiększania potencjału ludzkiego i poprawy funkcjonowania gospodarstw rolnych. </t>
  </si>
  <si>
    <t>spotkanie</t>
  </si>
  <si>
    <t>liczba spotkań</t>
  </si>
  <si>
    <t>Ogół społeczności ze szczególnym uwzględnieniem udziału uczniów i nauczycieli szkół rolniczych prowadzonych przez MRiRW w maksymalnej liczbie 1910 uczestników).</t>
  </si>
  <si>
    <t>II, III</t>
  </si>
  <si>
    <t>I, II, III, IV</t>
  </si>
  <si>
    <t>Nagrody dla laureatów Olimpiad Wiedzy i Umiejętności, konkursów dla uczniów i ich opiekunów ze szkół ponadpodstawowych</t>
  </si>
  <si>
    <t xml:space="preserve">Upowszechnianie wiedzy w zakresie innowacyjnych rozwiązań w rolnictwie, produkcji żywności, leśnictwie i na obszarach wiejskich; wspieranie rozwoju przedsiębiorczości na obszarach wiejskich przez podnoszenie poziomu wiedzy i umiejętności; promocja jakości życia na wsi; promocja wsi jako miejsca do życia i rozwoju zawodowego, promocja dziedzictwa kulturowego wsi. Wzbogacenie młodzieży o przygotowanie zawodowe, a jednocześnie pogłębienie wiedzy i umiejętności w celu unowocześniania, innowacyjności i transferu wiedzy w rolnictwie służące rozwojowi polskiego rolnictwa. Rozwijanie zainteresowań uczniów problemami żywienia, upowszechniania wzorców racjonalnego żywienia, promocja zdrowia, tradycji regionalnych.
</t>
  </si>
  <si>
    <t>konkurs / olimpiada</t>
  </si>
  <si>
    <t>liczba konkursów</t>
  </si>
  <si>
    <t>Ogół społeczeństwa ze szczególnym uwzględnieniem młodzieży i kadry pedagogicznej szkół ponadpodstawowych. Grupę docelową stanowią laureaci finału centralnego Olimpiad i finału konkursów „Smaki Wsi” i „Indeks dla Rolnika”. Szacowana liczba uczestników ok. 142.</t>
  </si>
  <si>
    <t>I,II</t>
  </si>
  <si>
    <t>Organizacja cyklu konferencji dla dyrektorów szkół rolniczych prowadzonych przez Ministra Rolnictwa i Rozwoju Wsi oraz dyrektora Krajowego Centrum Edukacji Rolniczej w Brwinowie</t>
  </si>
  <si>
    <t xml:space="preserve">Realizacja działania ma umożliwić zwiększenie wiedzy i innowacyjności na obszarach wiejskich, w szczególności wśród młodzieży i nauczycieli szkól rolniczych, a także promować uczenie się przez całe życie w celu zwiększania potencjału ludzkiego i poprawy funkcjonowania gospodarstw rolnych. </t>
  </si>
  <si>
    <t>konferencja / kongres</t>
  </si>
  <si>
    <t>liczba konferencji</t>
  </si>
  <si>
    <t>Bezpośrednio: dyrektorzy maksymalnie 54 szkół rolniczych prowadzonych przez Ministra Rolnictwa i Rozwoju Wsi
i 1 dyrektor Krajowego Centrum Edukacji Rolniczej w Brwinowie. 
Pośrednio: ogół społeczeństwa, podmioty uczestniczące w rozwoju obszarów wiejskich, ze szczególnym uwzględnieniem nauczycieli szkół rolniczych i młodzieży zamieszkującej obszary wiejskie i miejskie.</t>
  </si>
  <si>
    <t>I,III,IV</t>
  </si>
  <si>
    <t>Opracowanie i druk informatora o jednostkach doradztwa rolniczego</t>
  </si>
  <si>
    <t xml:space="preserve">Celem jest zapewnienie doradztwa rolniczego dla wszystkich państw UE. Przekazanie informacji o jednostkach doradztwa rolniczego (jdr) zapewniają działania sieciujące dla doradców i przedstawicieli instytucji doradczych z innych krajów UE oraz instytutów w zakresie wdrażania innowacji, przyczyniając się do wspierania transferu wiedzy i innowacji. </t>
  </si>
  <si>
    <t>Publikacja/ materiał (wersja drukowana i/lub elektroniczna)</t>
  </si>
  <si>
    <t xml:space="preserve">liczba egzemplarzy publikacji </t>
  </si>
  <si>
    <t>rolnicy i mieszkańcy obszarów wiejskich, naukowcy z instytutów badawczych, przedstawiciele urzędów rządowych i samorządowych oraz UE, przedstawiciele organizacji międzynarodowych zajmujący się doradztwem rolniczym. Liczebność grupy około 1500 osób</t>
  </si>
  <si>
    <t>I, II</t>
  </si>
  <si>
    <t>Departament Doradztwa i Nauki</t>
  </si>
  <si>
    <t>1,2,5</t>
  </si>
  <si>
    <t>Współpraca międzynarodowa w ramach strategii UE dla regionu Morza Bałtyckiego (SUERMB)</t>
  </si>
  <si>
    <t xml:space="preserve">Celem operacji jest udział strony polskiej (przedstawicieli MRR) w działaniach podejmowanych w ramach strategii UE dla regionu Morza Bałtyckiego. Strategia UE dla regionu Morza Bałtyckiego to kompleksowy makroregionalnej współpracy międzynarodowej, którego celem jest lepsze wykorzystanie potencjału, jakim dysponują kraje UE leżące w basenie Morza Bałtyckiego. Przewidziano możliwość prowadzenia współpracy dotyczącej rozwoju obszarów wiejskich w ramach strategii UE dla regionu Morza Bałtyckiego (SUERMB).  </t>
  </si>
  <si>
    <t>szkolenie/seminarium/warsztat</t>
  </si>
  <si>
    <t>przedstawiciele MRiRW lub innych instytucji związanych z rolnictwem i rozwojem obszarów wiejskich pośrednio interesariusze z obszarów wiejskich - 3 przedstawicieli</t>
  </si>
  <si>
    <t>Departament Strategii, Analiz i Rozwoju</t>
  </si>
  <si>
    <t>Opracowanie i druk publikacji pod roboczym tytułem ,,Kodeks dobrych praktyk w zakresie doradztwa rolniczego:</t>
  </si>
  <si>
    <t>Zapewnienie doradztwa rolniczego, upowszechnianie wiedzy na temat dobrych praktyk w zakresie doradztwa rolniczego, wspieranie transferu wiedzy i innowacji dla: rolników, mieszkańców wsi, naukowców, resortu rolnictwa, parlamentarzystów, samorządów wiejskich. Wiedza będzie wykorzystywana w praktyce oraz w procesie programowania i legislacji.</t>
  </si>
  <si>
    <t>publikacja/materiał (wersja drukowana i/lub elektroniczna)</t>
  </si>
  <si>
    <t>liczba tytułów 
liczba egzemplarzy</t>
  </si>
  <si>
    <t>1
1500</t>
  </si>
  <si>
    <t>1 i 3</t>
  </si>
  <si>
    <t xml:space="preserve">Organizacja w 16 województwach wyjazdów studyjnych do zagród edukacyjnych </t>
  </si>
  <si>
    <t xml:space="preserve">Przedmiotowa operacja odwołuje się do dwóch celów szczegółowych PROW 2014-2020 tj. 6A-Ułatwienie różnicowania działalności, zakładania i rozwoju małych przedsiębiorstw, a także tworzenia miejsc pracy, odpowiadający na potrzeby reorientacji małych gospodarstw w kierunku rolniczym lub pozarolniczym i tworzenie możliwości zatrudnienia poza rolnictwem bez zmiany miejsca zamieszkania; 6B - Wspieranie lokalnego rozwoju na obszarach wiejskich, jako odpowiedź na potrzeby tworzenia możliwości zatrudniania poza rolnictwem bez zmiany miejsca zamieszkania, rozwoju infrastruktury technicznej i społecznej na obszarach wiejskich oraz aktywizacji mieszkańców obszarów wiejskich i wykorzystanie potencjałów endogenicznych na rzecz rozwoju lokalnego. Działanie szczególnie sprzyja promocji zrównoważonego rozwoju obszarów wiejskich, poprzez promowanie innowacyjnego podejścia do aktywności gospodarczej.
Tematem operacji jest wspieranie przedsiębiorczości na obszarach wiejskich przez podnoszenie wiedzy i umiejętności dotyczącej możliwości realizacji działań edukacyjnych w gospodarstwach rolnych oraz promocja jakości życia na wsi poprzez przekazywanie wiedzy dotyczącej życia na wsi i produkcji żywności dzieciom i młodzieży przychodzącym do zagrody edukacyjnej a przez to kształtowanie przyszłych postaw konsumpcyjnych. </t>
  </si>
  <si>
    <t>Wyjazd studyjny</t>
  </si>
  <si>
    <t>krajowe wyjazdy studyjne</t>
  </si>
  <si>
    <t>Bezpośrednio - około 800 osób, przedstawicieli (nauczyciele i kadra zarządzająca) przedszkoli i szkół podstawowych działających na terenie danego województwa (16 województw), z udziałem doradców zatrudnionych w 16 WODR-ach</t>
  </si>
  <si>
    <t>II</t>
  </si>
  <si>
    <t xml:space="preserve">Organizacja cyklu spotkań poświęconych innowacjom w rolnictwie i na obszarach wiejskich </t>
  </si>
  <si>
    <t xml:space="preserve">Innowacyjne rozwiązania dla rolnictw i obszarów wiejskich. Celem głównym organizowanych spotkań jest wsparcie upowszechniania innowacji w rolnictwie i na obszarach wiejskich. Cele szczegółowe - przekazanie przedstawicielom doradztwa i praktyki rolniczej informacji o innowacyjnych rozwiązaniach dla rolnictw i obszarów wiejskich, w szczególności wypracowanych w wyniku projektów B+R współfinansowanych ze środków publicznych. Rozwój współpracy pomiędzy podmiotami zaangażowanymi w proces tworzenia, wdrażania i upowszechniania innowacyjności w sektorze rolno-żywnościowym i na obszarach wiejskich. </t>
  </si>
  <si>
    <t>przedstawiciele doradztwa rolniczego, praktyki rolniczej, sektora B+R i administracji. Liczebność około 675 osób, oraz rolnicy i mieszańcy obszarów wiejskich</t>
  </si>
  <si>
    <t>Organizacja spotkania dla członków SWG AKIS (Strategic Working Group; Agricultural Knowledge and Innovation System)</t>
  </si>
  <si>
    <t xml:space="preserve">Zapewnienie współpracy oraz dostarczenie wiedzy państwom – członkom SWG AKIS. Ułatwianie wymiany wiedzy fachowej oraz dobrych praktyk w zakresie wdrażania innowacji w rolnictwie i na obszarach wiejskich. </t>
  </si>
  <si>
    <t>Bezpośrednio – uczestnicy spotkania około 57 osób  (w tym ok. 30 os. członków Grupy – przedstawicieli poszczególnych państw).  Pośrednio rolnicy oraz ogół społeczeństwa korzystający z wdrażania innowacyjnych rozwiązań w zakresie praktyki rolniczej, inne zaproszone osoby</t>
  </si>
  <si>
    <t xml:space="preserve">Organizacja ,,Wysp Innowacji" na targach i wystawach rolniczych </t>
  </si>
  <si>
    <t xml:space="preserve">Celem głównym operacji jest promocja i upowszechnianie innowacji w rolnictwie i na obszarach wiejskich. Cel ten zostanie osiągnięty poprzez realizację celu szczegółowego którym jest stworzenie platformy wymiany opinii i doświadczeń pomiędzy przedstawicielami środowiska naukowego i doradztwa a praktyką rolniczą i ogółem społeczeństwa, związanych m.in. z możliwościami transferu wiedzy i umożliwiających skuteczne wdrażanie instrumentów Wspólnej Polityki Rolnej. Cele te są spójne z zakresem Działania 2, tj. zapewnienie działań sieciujących dla doradców i służb  wspierających wdrażanie innowacji na obszarach wiejskich. Działanie to przyczyni się wprost do realizacji Priorytetu przekrojowego PROW 2014-2020 tj. wsparcia transferu wiedzy i innowacji w rolnictwie, leśnictwie i na obszarach wiejskich
oraz celu KSOW dotyczącego wspierania innowacji w rolnictwie produkcji żywności, leśnictwie i na obszarach wiejskich.
</t>
  </si>
  <si>
    <t>Grupą docelową są w szczególności instytuty badawcze nadzorowane przez Ministra Rolnictwa i Rozwoju wsi oraz jednostki doradztwa rolniczego (Centrum Doradztwa Rolniczego - CDR i wojewódzkie ośrodki doradztwa rolniczego -ODR). Odbiorcami pośrednimi operacji są natomiast rolnicy, mieszkańcy obszarów wiejskich, uczniowie szkół rolniczych, producenci, przetwórcy,  ogół społeczeństwa - tj. wszystkie zainteresowane osoby odwiedzające targi i wystawy. Targi AGROTECH w Kielcach odwiedza corocznie ponad 70 tys. osób, a Międzynarodowe Targi Wyrobów Spożywczych POLAGRA FOOD około 50 tys. osób.</t>
  </si>
  <si>
    <t>I, IV</t>
  </si>
  <si>
    <t>I, III, IV</t>
  </si>
  <si>
    <t>Organizacja międzynarodowej konferencji na temat doradztwa rolniczego pt. ,,Wyzwania dla doradztwa rolniczego po 2020"</t>
  </si>
  <si>
    <t xml:space="preserve">Celem jest zapewnienie przekazania informacji o planowanych zadaniach dla doradztwa rolniczego przez KE po 2020 roku, wymiana poglądów, doświadczeń i prezentacja dobrych praktyk w kontekście międzynarodowym oraz prezentacja innowacyjnych rozwiązań dotyczących transferu wiedzy z nauki do praktyki rolniczej. </t>
  </si>
  <si>
    <t>Konferencja/kongres</t>
  </si>
  <si>
    <t>Pracownicy instytucji doradztwa rolniczego i instytutów badawczych, przedstawiciele Stowarzyszenia EUFRAS, Mirr, ARiMR, KOWR, Rad Społecznych Doradztwa Rolniczego, prywatnych podmiotów doradczych, innych przedstawicieli państw UE, pośrednio rolnicy i ogół społeczeństwa korzystający ze wsparcia doradczego i wdrażania innowacyjnych rozwiązań w zakresie praktyki rolniczej ogółem ok. 300 osób</t>
  </si>
  <si>
    <t>Organizacja wyjazdu studyjnego do wybranego kraju UE na temat funkcjonowania doradztwa rolniczego</t>
  </si>
  <si>
    <t>Upowszechnienie organizacji i zasad funkcjonowania jednostek doradztwa rolniczego, wymiana doświadczeń i prezentacja dobrych praktyk oraz stosowanych form i metod doradzania w kontekście międzynarodowym oraz prezentacja innowacyjnych rozwiązań procesu transferu wiedzy z nauki do praktyki rolniczej. Cele te są spójne z zakresem Działania 2, tj. zapewniają działania sieciujące dla doradców i przedstawicieli instytucji doradczych z innych krajów UE oraz z instytutów w zakresie wdrażania innowacji. Przyczyniają się do wspierania transferu wiedzy i innowacji, mają na celu wsparcie innowacji w rolnictwie. 
Temat: Zapoznanie kadry zarządzającej jdr i MRiRW z funkcjonowaniem doradztwa rolniczego w wybranym kraju UE.</t>
  </si>
  <si>
    <t>Zagraniczne wyjazdy studyjne</t>
  </si>
  <si>
    <t>Pracownicy instytucji doradztwa rolniczego, przedstawiciele MRiRW - ok. 80 osób.</t>
  </si>
  <si>
    <t>Organizacja seminarium dla przedstawicieli instytutów badawczych i jednostek doradztwa rolniczego</t>
  </si>
  <si>
    <t xml:space="preserve">Współpraca instytucji doradztwa rolniczego i instytutów badawczych w celu zapewnienia wdrażania innowacyjnych rozwiązań z nauki do praktyki rolniczej. Cele: zapewnienie wdrażania innowacyjnych rozwiązań z nauki do praktyki rolniczej. Dostarczenie wiedzy o najnowszych wynikach badań rolniczych i innowacjach zalecanych do upowszechniania. Zwiększenie zainteresowania uczestników seminariów oraz spotkania jdr oraz instytutów wdrażania innowacji. </t>
  </si>
  <si>
    <t>liczba seminariów</t>
  </si>
  <si>
    <t>Pracownicy instytucji doradztwa rolniczego i instytutów badawczych, przedstawiciele SWG AKIS - Łącznie ok 80 osób. Rolnicy i ogół społeczeństwa korzystający z wdrażania innowacyjnych rozwiązań</t>
  </si>
  <si>
    <t>Organizacja spotkań informacyjnych dla jednostek doradztwa rolniczego</t>
  </si>
  <si>
    <t xml:space="preserve">Celem operacji jest wymiana wiedzy pomiędzy podmiotami uczestniczącymi w rozwoju obszarów wiejskich. Jako cel szczegółowy należy uznać wymianę wiedzy w zakresie wdrażania Programu oraz wypracowania rozwiązań potrzebnych dla rozwoju wsi i rolnictwa i ich transfer do praktyki. </t>
  </si>
  <si>
    <t xml:space="preserve">liczba spotkań </t>
  </si>
  <si>
    <t>Bezpośrednio - pracownicy instytucji doradztwa rolniczego (2 x ok. 50 os. w 2018 r. + 4 x ok. 50 os. w 2019 r. = ok. 300 os.); pośrednio rolnicy oraz ogół społeczeństwa korzystający na usprawnieniach w zakresie transferu wiedzy i innowacji w rolnictwie oraz na obszarach wiejskich</t>
  </si>
  <si>
    <t>Ministerstwo Rolnictwa i Rozwoju Wsi, 
ul. Wspólna 30, 00-930 Warszawa</t>
  </si>
  <si>
    <t xml:space="preserve">Organizacja spotkań dla doradców rolniczych w instytutach badawczych i wzorcowych gospodarstwach rolnych </t>
  </si>
  <si>
    <t>Celem głównym organizowanych spotkań jest wsparcie transferu wiedzy i innowacji. Celem szczegółowym  stworzenie warunków do   wymiany opinii i doświadczeń pomiędzy przedstawicielami środowiska naukowego i praktyki rolniczej a pracownikami jednostek doradztwa rolniczego, związanych m.in. z możliwościami transferu wiedzy i umożliwiających skuteczne wdrażanie instrumentów Wspólnej Polityki Rolnej. Cele te są spójne z zakresem Działania 2, tj. zapewnienie działań sieciujących dla doradców i służb wspierających wdrażanie innowacji na obszarach wiejskich.
Efektywne upowszechnianie wiedzy i doświadczeń we wdrażaniu innowacji w rolnictwie i na obszarach wiejskich</t>
  </si>
  <si>
    <t>szkolenia/ seminaria/ inne formy szkoleniowe</t>
  </si>
  <si>
    <t xml:space="preserve">Bezpośrednio – wybrani pracownicy jednostek doradztwa rolniczego; pośrednio rolnicy oraz mieszkańcy obszarów wiejskich korzystający z usług świadczonych przez doradztwo publiczne m.in. w zakresie transferu wiedzy i innowacji w rolnictwie oraz na obszarach wiejskich. W każdym ze spotkań weźmie udział około 40 przedstawicieli doradztwa, tak więc we wszystkich 6-ciu spotkaniach weźmie udział ok 240 uczestników. </t>
  </si>
  <si>
    <t>II-IV</t>
  </si>
  <si>
    <t>Aktualizacja i druk (dodruk) publikacji pn. ''Informator o instytutach badawczych nadzorowanych przez Ministra Rolnictwa i Rozwoju Wsi - wydanie II".</t>
  </si>
  <si>
    <t>Celem głównym jest przekazanie informacji o instytutach badawczych nadzorowanych przez MRiRW, ich działalności oraz obszarach badawczych, a także potencjale w tworzeniu i wdrażaniu innowacyjnych rozwiązań w polskim rolnictwie.
Celami szczegółowymi są: wymiana wiedzy i informacji pomiędzy podmiotami uczestniczącymi w rozwoju obszarów wiejskich oraz rozpowszechnianie rezultatów działalności innowacyjnej instytutów badawczych. Realizacja przyjętych celów wpłynie na ułatwienie wymiany wiedzy pomiędzy podmiotami uczestniczącymi w rozwoju obszarów wiejskich, wsparcie transferu wiedzy i innowacji w rolnictwie i na obszarach wiejskich oraz na zwiększenie udziału zainteresowanych stron we wdrażaniu inicjatyw na rzecz rozwoju obszarów wiejskich
Temat: Upowszechnienie wiedzy w zakresie badań naukowych i innowacyjnych rozwiązań w rolnictwie, produkcji żywności i na obszarach wiejskich poprzez wydanie publikacji pn. "Informator o instytutach badawczych nadzorowanych przez Ministra Rolnictwa i Rozwoju Wsi" - wydanie II zaktualizowane.</t>
  </si>
  <si>
    <t>tytuły publikacji wydanych w formie papierowej
liczba egzemplarzy</t>
  </si>
  <si>
    <t>1
600</t>
  </si>
  <si>
    <t>Bezpośrednio 600 osób/podmiotów działających na obszarze rolnictwa i rozwoju obszarów wiejskich, instytucji wspierających upowszechnienie wiedzy z zakresu PROW 2014-2020, w tym w szczególności jednostek doradztwa rolniczego, administracji państwowej i samorządowej, uczelnie i szkoły rolnicze.</t>
  </si>
  <si>
    <t>Organizacja międzynarodowej konferencji na temat współpracy nauki i praktyki w obszarze badań i innowacji w rolnictwie.</t>
  </si>
  <si>
    <t>Celem operacji jest wzmocnienie współpracy nauki rolniczej z praktyką rolniczą, w szczególności w zakresie tworzenia innowacyjnych rozwiązań oraz ich wdrażania. Celami szczegółowymi są wymiana poglądów, doświadczeń i prezentacja dobrych praktyk w kontekście innowacyjnych rozwiązań dotyczących transferu wiedzy i informacji w szeroko rozumianym sektorze rolno-spożywczym i na obszarach wiejskich</t>
  </si>
  <si>
    <t>Konferencja/Kongres</t>
  </si>
  <si>
    <t xml:space="preserve">Około 150 pracowników zaplecza naukowo-badawczego, w tym instytutów badawczych Mirr oraz instytucji doradztwa rolniczego, Krajowego Ośrodka Wsparcia Rolnictw, przedstawiciele Rad Społecznych Doradztwa Rolniczego. </t>
  </si>
  <si>
    <t>Wykonanie publikacji pn. ,,Przykłady najlepszych innowacji wypracowanych przez Instytuty Badawcze nadzorowane przez Ministra Rolnictwa i Rozwoju Wsi".</t>
  </si>
  <si>
    <t>Celem głównym jest przekazanie informacji o przykładach dobrych praktyk działalności innowacyjnej w instytutach badawczych nadzorowanych przez MRiRW oraz ich potencjale w tworzeniu i wdrażaniu innowacyjnych rozwiązań w polskim rolnictwie. 
Celami szczegółowymi są: wymiana wiedzy i informacji pomiędzy podmiotami uczestniczącymi w rozwoju obszarów wiejskich oraz rozpowszechnianie rezultatów działalności innowacyjnej instytutów badawczych. Realizacja przyjętych celów wpłynie na ułatwienie wymiany wiedzy pomiędzy podmiotami uczestniczącymi w rozwoju obszarów wiejskich, wsparcie transferu wiedzy i innowacji w rolnictwie na obszarach wiejskich oraz zwiększenie udziału zainteresowanych stron we wdrażaniu inicjatyw na rzecz rozwoju obszarów wiejskich.
Temat: Upowszechnienie wiedzy i informacji w zakresie innowacyjnych rozwiązań poprzez wykonanie publikacji pn. "Przykłady najlepszych innowacji wypracowanych przez instytuty badawcze nadzorowane przez Ministra Rolnictwa i Rozwoju Wsi".</t>
  </si>
  <si>
    <t xml:space="preserve">tytuły publikacji wydanych w formie papierowej
liczba egzemplarzy </t>
  </si>
  <si>
    <t>Bezpośrednio 1000 osób/podmiotów działających na obszarze rolnictwa i rozwoju obszarów wiejskich, w tym instytucjach wspierających upowszechnienie wiedzy z zakresu PROW 2014-2020, a w szczególności jednostek doradztwa rolniczego, administracji państwowej i samorządowej, uczelni i szkół rolniczych, a także producentów rolnych i przedsiębiorców sektora rolno-spożywczego.</t>
  </si>
  <si>
    <t>Organizacja międzynarodowej konferencji na temat upowszechniania wiedzy o działalności Stałego Komitetu ds. Badań w Rolnictwie (SCAR) przy Dyrektoriacie Badań i Innowacji Komisji Europejskiej.</t>
  </si>
  <si>
    <t xml:space="preserve">Celem operacji jest przekazanie wiedzy i informacji o planowanych zadaniach dla zaplecza naukowo-badawczego Polski i krajów UE13, w efekcie której wzmocniona zostanie współpraca z ESROW. Celami szczegółowymi są: wymiana poglądów, doświadczeń i prezentacja dobrych praktyk w kontekście międzynarodowym oraz prezentacja innowacyjnych rozwiązań dotyczących transferu wiedzy z nauki 
do praktyki rolniczej. Realizacja założonych celów przyczyni się do wsparcia transferu wiedzy i innowacji w rolnictwie, produkcji żywności i na obszarach wiejskich.
</t>
  </si>
  <si>
    <t>Bezpośrednio – ok 60 pracowników zaplecza naukowo-badawczego Polski i krajów UE 13 oraz instytucji wspierających upowszechnianie wiedzy z zakresu PROW 2014-2020 i działań SCAR.</t>
  </si>
  <si>
    <t>Organizacja wizyty studyjnej w zagranicznych instytutach badawczych</t>
  </si>
  <si>
    <t xml:space="preserve">Celem głównym jest wzmocnienie współpracy jednostek naukowych działających w obszarze rolnictwa i rozwoju wsi. Celami szczegółowymi są wspólna realizacja projektów badawczych, wymiana poglądów, doświadczeń i prezentacja dobrych praktyk w kontekście międzynarodowym oraz prezentacja innowacyjnych rozwiązań dotyczących transferu wiedzy z nauki do praktyki rolniczej wzmocni współpracę w ramach ESROW oraz przyczyni się do zwiększenia udziału zainteresowanych stron we wdrażaniu rozwiązań innowacyjnych w rolnictwie, produkcji żywności 
i na obszarach wiejskich. </t>
  </si>
  <si>
    <t>ilość wyjazdów studyjnych</t>
  </si>
  <si>
    <t xml:space="preserve">Bezpośrednio – ok 50 pracowników zaplecza naukowo-badawczego Polski oraz instytucji wspierających upowszechnianie wiedzy z zakresu PROW 2014-2020. </t>
  </si>
  <si>
    <t>Prezentacja i promocja współpracy z instytutami naukowymi, udział w pracach grup roboczych i strategicznych Stałego Komitetu ds. Badań w Rolnictwie (SCAR) przy Dyrektoriacie Badań i Innowacji Komisji Europejskiej</t>
  </si>
  <si>
    <t xml:space="preserve">Celem głównym jest przekazanie informacji o planowanych zadaniach dla zaplecza naukowo-badawczego, a także struktur wspierających wdrażanie innowacji w sektorze rolno-żywnościowym i na obszarach wiejskich. Celami szczegółowymi są: wymiana poglądów, doświadczeń i prezentacja dobrych praktyk w kontekście międzynarodowym w zakresie transferu wiedzy z nauki do praktyki rolniczej.
</t>
  </si>
  <si>
    <t>seminaria/spotkania/konferencje</t>
  </si>
  <si>
    <t xml:space="preserve">Bezpośrednio – ok 150 pracowników zaplecza naukowo-badawczego Polski i struktur wspierających wdrażanie innowacji w sektorze rolno-żywnościowym i na obszarach wiejskich z zakresu PROW 2014-2020 i działań SCAR. </t>
  </si>
  <si>
    <t xml:space="preserve">Upowszechnianie wiedzy pomiędzy szkołami rolniczymi a osobami zainteresowanymi edukacją na rzecz rozwoju obszarów wiejskich. </t>
  </si>
  <si>
    <t xml:space="preserve">Realizacja działania ma umożliwić zwiększenia wiedzy i innowacyjności na obszarach wiejskich, w szczególności wśród młodzieży szkól rolniczych, a także promować uczenie się przez całe życie w celu  podnoszenia potencjału ludzkiego i poprawy funkcjonowania gospodarstw rolnych.
Mając powyższe na uwadze niezwykle istotne jest upowszechnienie dostępu do usług poradnictwa edukacyjno-zawodowego absolwentom szkół ponadpodstawowych i gimnazjalnych oraz osobom dorosłym, poprzez zbudowanie spójnego systemu poradnictwa zawodowego a także wzbogacenie oferty edukacyjnej szkół rolniczych poprzez wprowadzenie nowych metod kształcenia dostosowanych do potrzeb regionalnych w celu zwiększenie liczby absolwentów szkół resortowych MRiRW. 
Ma to szczególne znaczenie w kontekście ułatwiania wymiany wiedzy pomiędzy podmiotami uczestniczącymi w rozwoju obszarów wiejskich oraz wymianie i rozpowszechnianiu rezultatów działań na rzecz tego rozwoju oraz zwiększenia udziału zainteresowanych stron we wdrażaniu inicjatyw na rzecz rozwoju obszarów wiejskich. </t>
  </si>
  <si>
    <t>Audycja/ film/spot</t>
  </si>
  <si>
    <t>emisja spotu i emisja audycji</t>
  </si>
  <si>
    <t>270 emisji spotu
22 emisje audycji</t>
  </si>
  <si>
    <t>Ogół społeczeństwa ze szczególnym uwzględnieniem zamieszkującego obszary wiejskie, uczniów i nauczycieli ponadpodstawowych szkół rolniczych, społeczności lokalnej oraz osób zainteresowanych wdrażaniem inicjatyw na rzecz rozwoju obszarów wiejskich poprzez emisję spotu i audycji w Telewizji Polskiej, planuje się 270 emisji spotu oraz min. 22 emisje audycji</t>
  </si>
  <si>
    <t>II,III,IV</t>
  </si>
  <si>
    <t>1 i2</t>
  </si>
  <si>
    <t>Szlakiem dobrych praktyk PROW. Wizyty studyjne oraz spotkania z udziałem dziennikarzy nt. PROW 2014-2020</t>
  </si>
  <si>
    <t>Cel główny: zwiększenie świadomości opinii publicznej na temat wykorzystania PROW oraz - docelowo - zwiększenie liczby beneficjentów korzystających ze środków PROW 2014-2020.
Szczegółowe: 
- prezentacja przedstawicielom mediów dobrych praktyk − wykorzystania funduszy PROW publikowanie przez uczestników wizyt materiałów na temat PROW; 
- przekazanie dziennikarzom bieżących informacji na temat PROW 2014-2020;
- ułatwienie mediom kontaktu z beneficjentami PROW;
- zwiększenie świadomości dziennikarzy na temat wykorzystania środków PROW 2014-2020; 
- upowszechnienie wiedzy w zakresie systemów jakości żywności
- promocja dziedzictwa kulinarnego (promocja produktów tradycyjnych i regionalnych)
- zwiększenie ilości publikacji medialnych na temat PROW 2014-2020. 
- zwiększenie świadomości opinii publicznej na temat wykorzystania środków PROW 2014-2020.
Przedstawione dziennikarzom przykłady dobrych praktyk zostaną przez nich upublicznione w mediach: prasie, radiu, telewizji, internecie.
 - zwiększenie świadomości opinii publicznej na temat wykorzystania środków PROW 2014-2020.Temat: 
- upowszechnianie wiedzy w zakresie innowacyjnych rozwiązań w rolnictwie, 
- upowszechniania wiedzy w zakresie planowania, zarządzania projektami z zakresu rozwoju obszarów wiejskich, 
- promocja jakości życia na wsi jako miejsca do życia i rozwoju zawodowego.</t>
  </si>
  <si>
    <t>Szkolenie/seminarium/warsztat
wyjazd studyjny</t>
  </si>
  <si>
    <t>spotkanie
wyjazd studyjny</t>
  </si>
  <si>
    <t>1
2</t>
  </si>
  <si>
    <t xml:space="preserve">Przedstawiciele mediów krajowych - zajmujących się tematyką ekonomiczno - gospodarczą, rolną, żywnościową i pokrewnymi . Udział około 15 osób podczas każdego z dwóch wyjazdów, w tym dziennikarze krajowi oraz przedstawiciele mediów lokalnych . Z  każdą z grup podróżować będzie przedstawiciel organizatorów (2 osoby z Biura Prasowego) oraz kierowca. Do udziału w spotkaniu podsumowującym zaproszeni zostaną uczestnicy wizyt studyjnych oraz inne zainteresowane tematyką redakcje, które z różnych przyczyn nie mogły uczestniczyć w wizytach studyjnych. </t>
  </si>
  <si>
    <t>III, IV</t>
  </si>
  <si>
    <t>Biuro Prasowe</t>
  </si>
  <si>
    <t>6</t>
  </si>
  <si>
    <t>Przetwórstwo oparte na lokalnych zasobach szansą rozwoju dla polskich sadowników</t>
  </si>
  <si>
    <t xml:space="preserve">Celem projektu jest poznanie zasad współpracy w sektorze rolnym w oparciu
o lokalne zasoby w innych krajach Unii Europejskiej. Cele szczegółowe:
-Wymiana doświadczeń  na temat organizacji przetwórstwa owoców (jabłka-produkcja jabłecznika)  pod kątem prawnym, organizacyjnym, marketingowym oraz finansowym na terenie Francji oraz Hiszpanii.
-upowszechnienie aktualnej wiedzy na temat produkcji jabłecznika
-wymianę doświadczeń i wzrost umiejętności praktycznych w zakresie nowych kierunków działalności pozarolniczej
</t>
  </si>
  <si>
    <t xml:space="preserve">liczba wyjazdów studyjnych
liczba uczestników  </t>
  </si>
  <si>
    <t>1
30</t>
  </si>
  <si>
    <t xml:space="preserve">-Producenci/sadownicy specjalizujący się  w produkcji jabłek, czyli osoby którym bliska jest popularyzacja polskiego sadownictwa, zajmują się produkcją sadowniczą
-  przedstawiciele organizacji udzielających dotacji na podejmowanie i rozwój działalności gospodarczej na obszarach wiejskich tj. LGD
-przedstawiciele ośrodków doradztwa rolniczego   
</t>
  </si>
  <si>
    <t>Lubelskie Stowarzyszenie Miłośników Cydru</t>
  </si>
  <si>
    <t>Urzędów, 23-250 Mikołajówka 11</t>
  </si>
  <si>
    <t>V</t>
  </si>
  <si>
    <t>Pszczoły i pszczelarstwo = rolnictwo ekologiczne</t>
  </si>
  <si>
    <t xml:space="preserve">CEL GŁÓWNY: aktywizacja obywateli w zakresie pszczelarskiej edukacji ekologicznej oraz działań na rzecz zrównoważonego rozwoju poprzez rozpowszechnienie informacji z zakresu ochrony owadów zapylających. 
Cel główny będzie realizowany zgodnie z zasadą SMART:
</t>
  </si>
  <si>
    <t xml:space="preserve">Szkolenie
Publikacja/ materiał drukowany </t>
  </si>
  <si>
    <t>liczba szkoleń
liczba uczestników
liczba egzemplarzy</t>
  </si>
  <si>
    <t>20
300
300</t>
  </si>
  <si>
    <t xml:space="preserve">Grupa docelowa to (kryteria obligatoryjne spełniane łącznie):
- osoby w wieku powyżej 18 lat,
- zamieszkujące na terenie województw: łódzkie, śląskie, opolskie i świętokrzyskie (zgodnie z rozumieniem przepisów Kodeksu Cywilnego), w szczególności na terenach wiejskich.
Posiadając wiedzę na temat zainteresowania tematyką pszczelarską, zostaną wprowadzone dodatkowe kryteria punktowe, które będą determinować pierwszeństwo udziału w projekcie od ilości uzyskanych punktów:
5pkt zamieszkiwanie na terenie wiejskim
5pkt nie posiadanie rodzin pszczelich
4pkt posiadanie nie więcej niż 5 rodzin pszczelich
3pkt posiadanie nie więcej niż 10 rodzin pszczelich
2pkt posiadanie nie więcej niż 20 rodzin pszczelich
1pkt posiadanie więcej niż 20 rodzin pszczelich
3pkt kobieta
5pkt osoba do 35 roku życia
5pkt rolnik lub domownik rolnika
1pkt posiadanie ogródka przydomowego
3pkt posiadanie sadu (min 10 drzew)
Grupę docelową stanowić będzie 300os. Na terenie każdego województwa zostaną zorganizowane co najmniej dwa szkolenia. Łącznie zostanie utworzonych 20 grup szkoleniowych po 15 osób każda, tj. 300 osób łącznie.
</t>
  </si>
  <si>
    <t>Fundacja EKOOSTOJA</t>
  </si>
  <si>
    <t>97-540 Plawno, 
Plac Wolności 26</t>
  </si>
  <si>
    <t>Gleba jako źródło życia – ochrona oraz jej racjonalne wykorzystanie</t>
  </si>
  <si>
    <t>Celem operacji jest zapoznanie jej uczestników z Europejskim Partnerstwem na rzecz Innowacji – EIP-AGRI, podniesienie wiedzy grupy docelowej oraz zrozumienie problemu w zakresie szeroko rozumianej ochrony gleb i wód poprzez racjonalne nawożenie oraz stosowanie naturalnych zasobów, która ma bezpośredni wpływ na ochronę środowiska i przeciwdziałanie zmianom klimatu. Celem szczegółowym operacji jest organizacja 5 konferencji po jednej w woj. lubelskim, podkarpackim, podlaskim, mazowieckim, łódzkim oraz czynny w nich udział 750 przedstawicieli grupy docelowej wykazanej we wniosku.</t>
  </si>
  <si>
    <t>liczba konferencji
liczba uczestników</t>
  </si>
  <si>
    <t>5
750</t>
  </si>
  <si>
    <t xml:space="preserve">- rolnicy,
- doradcy rolniczy,
- przedstawiciele z każdego LGD  z poszczególnych województw
- przedstawiciele Samorządu Terytorialnego po jednym przedstawicielu z każdego powiatu z poszczególnych województw                                                      
</t>
  </si>
  <si>
    <t>III,IV</t>
  </si>
  <si>
    <t>LUBELSKA IZBA ROLNICZA</t>
  </si>
  <si>
    <t>20-337 Lublin, ul. Pogodna 50A/2</t>
  </si>
  <si>
    <t>I, V</t>
  </si>
  <si>
    <t>AKADEMIA UMIEJĘTNOŚCI ANIMATORA LGD</t>
  </si>
  <si>
    <t xml:space="preserve">Cel operacji: podniesione kompetencje LGD w zakresie animacji społeczności lokalnych poprzez przygotowanie 60 animatorów  – inicjatorów tworzenia partnerstw, w szczególności wielosektorowych oraz inicjowanie ciekawych działań w środowisku lokalnym. 5.3. Cele szczegółowe operacji: 
-  Animatorzy umiejętnie aktywizujący mieszkańców tworząc partnerstwa trójsektorowe  w celu podnoszenia jakości życia (4.1) 
- przygotowani profesjonalnie animatorzy dbający o podniesienie poziomu życia  mieszkańców poprzez umiejętne wykorzystywanie innowacyjnych rozwiązań wspieranie rozwoju przedsiębiorczości (4.7), zwiększenie świadomości mieszkańców w umiejętnym wykorzystywaniu lokalnych zasobów (ekonomicznych, środowiskowych, społecznych 4.5.);
-   przygotowani animatorzy do promocji jakości życia na wsi (4.9) opierający się na dobrych doświadczeniach i inicjatywach;
-   przygotowani animatorzy do mobilizowania mieszkańców do wspólnego działania, pracy nad wspólnym decydowaniem o rozwoju lokalnym, współpracy z samorządem (4.12; 4.13);
-   przygotowani animatorzy zdolni do tworzenia sieci współpracy  (4.11) </t>
  </si>
  <si>
    <t>Szkolenie/seminarium/warsztat/spotkanie
Wyjazd studyjny
Konferencja/kongres
konkurs/olimpiada</t>
  </si>
  <si>
    <t>Liczba warsztatów 
liczba uczestników warsztatów
liczba seminariów
liczba uczestników seminariów
liczba wyjazdów studyjnych 
liczba uczestników wyjazdów 
liczba konferencji 
liczba uczestników konferencji 
liczba konkursów
liczba uczestników</t>
  </si>
  <si>
    <t xml:space="preserve">
14
267
4
200
4
60
1
70
4
40 </t>
  </si>
  <si>
    <t>Reprezentanci podmiotów działających na rzecz rozwoju  obszarów wiejskich, takich jak: LGD, organizacje pozarządowe, samorządy lokalne, instytucje wdrażające/pośredniczące, ODR
Mieszkańcy obszarów wiejskich</t>
  </si>
  <si>
    <t>Forum Aktywizacji Obszarów Wiejskich</t>
  </si>
  <si>
    <t>00-375 Warszawa, 
ul. Smolna 34/7</t>
  </si>
  <si>
    <t>Projekty współpracy, a rozwój obszarów wiejskich</t>
  </si>
  <si>
    <t xml:space="preserve">Celem operacji jest organizacja dwudniowej międzynarodowej konferencji ,,Projekty współpracy, a rozwój obszarów wiejskich. Stworzenie możliwości nawiązania kontaktów dla 100 przedstawicieli lgd z Unii Europejskiej, w tym z Polski poprzez organizację konferencji połączonej z warsztatami oraz wizyta studyjną z prezentacją dobrych praktyk. Stworzenie strony internetowej na której prezentowane będą lgd, których przedstawiciele wzięli udział w przedmiotowej konferencji. </t>
  </si>
  <si>
    <t>Wyjazd studyjny/
Konferencja/
informacje i publikacje w internecie</t>
  </si>
  <si>
    <t xml:space="preserve">liczba wyjazdów studyjnych
liczba uczestników
liczba konferencji
liczba uczestników konferencji                  liczba informacji i publikacji w internecie
 </t>
  </si>
  <si>
    <t>1
100
1
100
5</t>
  </si>
  <si>
    <t>Grupą docelową są przedstawiciele lokalnych grup działania z Unii Europejskiej w tym z Polski. Operacja będzie skierowana do osób odpowiedzialnych w swoich lgd za przygotowanie i realizowanie międzynarodowych projektów współpracy.</t>
  </si>
  <si>
    <t>Świętokrzyska Sieć LGD</t>
  </si>
  <si>
    <t>26-021 Daleszyce
Plac Staszica 6</t>
  </si>
  <si>
    <t>Ocena potencjału obszarów wiejskich do rozwoju funkcji rolniczo-leśnej, przyrodniczo-krajobrazowej, turystyczno-rekreacyjnej, rezydencjalno-mieszkaniowej i społeczno-kulturowej</t>
  </si>
  <si>
    <t xml:space="preserve">
Celem operacji jest rozpowszechnienie obiektywnej wiedzy z zakresu przestrzennego zróżnicowania potencjału gmin Polski do rozwoju podstawowych funkcji obszarów wiejskich, tj. (1) rolniczo-leśnej, 2) przyrodniczo-krajobrazowej, (3) rezydencjalno-mieszkaniowej, (4) turystyczno-rekreacyjnej i (5) społeczno-kulturowej. Przeprowadzona zostanie ilościowa i jakościowa ocena potencjału wszystkich gmin obejmujących obszary wiejskie, która umożliwi pełną porównywalność wyników w wymiarze przestrzennym, strukturalnym i czasowym. Ocena ilościowa będzie polegała na określeniu poziomu potencjału do rozwoju poszczególnych funkcji, zaś ocena jakościowa na wskazaniu jednej lub większej liczby funkcji o wyraźnie wyższym potencjale rozwojowym w stosunku do pozostałych. Bezpośrednim efektem realizacji celu operacji będzie sporządzenie dla każdej gminy położonej na obszarze wiejskim kraju jej indywidualnego profilu potencjału. Korzyści aplikacyjne wynikają przede wszystkim z dostosowania formy prezentacji wyników do potrzeb szerokiego i zróżnicowanego grona potencjalnych beneficjentów oraz z dystrybucji raportu przy wydatnej współpracy z doświadczonym na tym polu partnerem (FDPA). Ważną korzyścią natury metodologicznej będzie z kolei wypracowanie powtarzalnej procedury badawczej umożliwiającej monitorowanie zmian sytuacji w czasie.
</t>
  </si>
  <si>
    <t>Analiza/ekspertyza/badanie</t>
  </si>
  <si>
    <t>liczba analiz/ekspertyz</t>
  </si>
  <si>
    <t>Docelowa grupa operacji jest bardzo szeroka, co wynika z ogólnokrajowego zakresu przestrzennego badania i z kompleksowego charakteru podjętej problematyki. Ogólnie można stwierdzić, iż grupę tę tworzą osoby odpowiedzialne za rozwój lokalny na obszarach wiejskich. Osoby te podzielić można na kilka zasadniczych podgrup interesariuszy. Ekspertyza skierowana jest przede wszystkim do władz lokalnych i przedstawicieli administracji publicznej wszystkich gmin położonych na obszarach wiejskich Polski, instytucji otoczenia biznesu, instytucji zajmujących się promocją turystyki wiejskiej, a także do lokalnych przedsiębiorców i potencjalnych inwestorów zainteresowanych rozwojem poszczególnych funkcji na obszarach wiejskich. Ze względu na ogólnokrajowy zakres przestrzenny i względny uniwersalizm czasowy efekt końcowy może być także cennym źródłem informacji dla instytucji regionalnych oraz centralnych, np. odpowiedzialnych za optymalizację przestrzennej alokacji finansowego wsparcia rozwoju poszczególnych funkcji obszarów wiejskich.</t>
  </si>
  <si>
    <t>Instytut Geografii i Przestrzennego Zagospodarowania im. Stanisława Leszczyckiego Polskiej Akademii Nauk</t>
  </si>
  <si>
    <t>00-818 Warszawa, 
ul. Twarda51/55</t>
  </si>
  <si>
    <t>„Dobre praktyki po belgijsku”</t>
  </si>
  <si>
    <t xml:space="preserve">Celem głównym operacji jest wymiana wiedzy pomiędzy podmiotami uczestniczącymi w rozwoju obszarów wiejskich, ułatwiająca wypracowanie rozwiązań potrzebnych do rozwoju wsi i rolnictwa.  Cele szczegółowe operacji:
 - Nabycie wiedzy i poznanie dobrych praktyk w Belgii przez 50 doradców i rolników w zakresie zrównoważonego wielofunkcyjnego rozwoju rolnictwa i obszarów wiejskich w trakcie 2 wizyt studyjnych;
-  Upowszechnienie wiedzy i belgijskich dobrych praktyk w mediach: strony internetowe i prasa 4 ośrodków doradztwa rolniczego;
- Pogłębienie wiedzy nt. zrównoważonego wielofunkcyjnego rozwoju rolnictwa i obszarów wiejskich poprzez przeprowadzenie 1 konferencji dla 77 uczestników.
- Ocena podsumowująca organizację wizyty studyjnej w oparciu o ankiety ewaluacyjne
 </t>
  </si>
  <si>
    <t xml:space="preserve">Wyjazd studyjny 
Konferencja/ kongres </t>
  </si>
  <si>
    <t xml:space="preserve">liczba wyjazdów studyjnych
liczba uczestników
liczba konferencji
liczba uczestników konferencji </t>
  </si>
  <si>
    <t>2
50
1
80</t>
  </si>
  <si>
    <t xml:space="preserve">Grupa docelowa liczyć będzie 50 osób: doradców i rolników z obszaru 4 województw: mazowieckiego, pomorskiego, podlaskiego i świętokrzyskiego - w przypadku 2 wizyt studyjnych. 
Grupa docelowa liczyć będzie 77 doradców i rolników z 5 województw: mazowieckiego, pomorskiego, podlaskiego, świętokrzyskiego i podkarpackiego - w przypadku konferencji.
W tych formach szkoleniowych wezmą udział grupy zawodowe, które bezpośrednio wpływają na zrównoważony wielofunkcyjny rozwój obszarów wiejskich. 
Tematy określone w cz. I pkt 4 wniosku są jeszcze słabo upowszechnione na obszarze realizacji operacji, więc w przedsięwzięciu wezmą udział osoby nimi zainteresowane i otwarte na zmiany. </t>
  </si>
  <si>
    <t>Mazowiecki Ośrodek Doradztwa Rolniczego w Warszawie</t>
  </si>
  <si>
    <t>02-456 Warszawa Włochy
ul. Czereśniowa 98</t>
  </si>
  <si>
    <t>„Rolniku, co zrobić aby zarobić”</t>
  </si>
  <si>
    <t xml:space="preserve">Celem operacji jest promocja ekoinnowacji w rolnictwie oraz rozpowszechnianie informacji na ich temat poprzez cykl filmów pt. „Rolniku, co zrobić żeby zarobić” . 5.3. Cele szczegółowe operacji :
- podniesienie ekonomiki gospodarstw rolnych
-przeniesienie w inne rejony kraju sprawdzonych rozwiązań związanych z produkcją roślinną i zwierzęcą 
-  podniesienie świadomości mieszkańców obszarów wiejskich związanej  z ochroną środowiska i ochroną bioróżnorodności w rolnictwie .
</t>
  </si>
  <si>
    <t>Informacje i publikacje w internecie</t>
  </si>
  <si>
    <t>liczba filmów</t>
  </si>
  <si>
    <t>Założeniem projektu jest dotarcie do jak najszerszej grupy odbiorców. Film jest narzędziem, które pozwala te założenia zrealizować.
Grupę docelowa będą stanowili doradcy rolniczy, rolnicy, mieszkańcy obszarów wiejskich, nauczyciele, uczniowie i studenci szkół rolniczych. 
Wyprodukowany cykl filmów chcemy umieścić na stronach internetowych  KSOW ,Ministerstwa Rolnictwa  i  WODR, IR, SGWW,CDR ( 23 podmiotów) Partnerzy projektu (3podmioty) –będą mieli na swoich stronach link do filmów, który będzie umieszczony na stronach BWM Art.</t>
  </si>
  <si>
    <t>BWM Art. sp. z o.o.</t>
  </si>
  <si>
    <t xml:space="preserve">02-626 Warszawa
ul. Niepodległości 64/68 lok. 39 </t>
  </si>
  <si>
    <t>Jemy eko</t>
  </si>
  <si>
    <t xml:space="preserve">Celem projektu jest promowanie zrównoważonej produkcji, dystrybucji i konsumpcji żywności, informowanie oraz edukowanie społeczeństwa – określonych w operacji  grup celowych – w zakresie podstawowych i praktycznych zasad i sposobów identyfikacji ekologicznych produktów spożywczych przez konsumentów, w tym pod kątem krajowości i lokalności pochodzenia tych produktów. Cel ten przekłada się na stymulowanie ekologicznego patriotyzmu konsumenckiego i popytu na krajowe ekoprodukty. </t>
  </si>
  <si>
    <t>Stoisko wystawiennicze/ punkt informacyjny na tragach/imprezie plenerowej/ wystawie
Publikacja/ materiał drukowany 
Audycja/ film/ spot odpowiednio w radiu i telewizji
Informacje i publikacje w Internecie
Inne: strona internetowa</t>
  </si>
  <si>
    <t>liczba stoisk wystawienniczych
liczba tytułów publikacji
liczba spotów/filmów
liczba informacji /publikacji w internecie 
liczba stron internetowych, na których zamieszczona zostanie informacja/publikacja 
liczba podstron</t>
  </si>
  <si>
    <t xml:space="preserve">
3
13
2
100-500
100-300
20-40
 </t>
  </si>
  <si>
    <t xml:space="preserve">konsumentów żywności zainteresowanych nabywaniem produktów wysokiej jakości żywieniowej i zdrowotnej, do których należą certyfikowane produkty ekologiczne. Do grupy tej należą w szczególności osoby młode oraz rodzice zainteresowani zdrowym odżywianiem dzieci i członków swoich rodzin. producentów żywności (rolników), zarówno tych posiadających już atest produkcji metodami ekologicznymi, jak i tych w trakcie przestawiania gospodarstwa na ekoprodukcję, jak również rolników w różnym stopniu zainteresowanych podjęciem się produkcji żywności metodami ekologicznymi. Ta grupa celowa obejmuje beneficjentów obszaru całej Polski. </t>
  </si>
  <si>
    <t>Polska Izba Żywności Ekologicznej</t>
  </si>
  <si>
    <t>04-373 Warszawa
ul. Kickiego 1 lok. U4</t>
  </si>
  <si>
    <t>Wizyta studyjna przedstawicieli polskich lgd w Portugalii</t>
  </si>
  <si>
    <t>Celem operacji jest wymiana doświadczeń w zakresie przygotowywania i realizacji projektów współpracy oraz nawiązanie kontaktów przedstawicieli polskich LGD z portugalskimi, w związku z przygotowywaniem projektów współpracy w kolejnych latach. Celem szczegółowym jest udział 30 osób (przedstawicieli polskich LGD, regionalnych i krajowej sieci LGD) w wizycie studyjnej zorganizowanej przy współpracy z Portugalską Siecią LGD.</t>
  </si>
  <si>
    <t>liczba wyjazdów studyjnych
liczba uczestników</t>
  </si>
  <si>
    <t xml:space="preserve">Grupą docelową operacji będą:
a) przedstawiciele polskich LGD, które w swoich lokalnych strategiach rozwoju zawarły więcej niż 1 międzynarodowy projekt współpracy wyłonionych przez Polską Sieć LGD (9 osób),
b) przedstawiciele LGD z poszczególnych regionów (16 osób po 1 z każdego województwa),
c) przedstawiciele Polskiej Sieci LGD (5 osób).
</t>
  </si>
  <si>
    <t>III-IV</t>
  </si>
  <si>
    <t>Polska Sieć LGD – Federacja Regionalnych Sieci LGD</t>
  </si>
  <si>
    <t>78-600 Wałcz, ul. Dąbrowskiego 6</t>
  </si>
  <si>
    <t>II Ogólnopolska wystawa królików miejscem spotkania hodowców z kraju i  z zagranicy.</t>
  </si>
  <si>
    <t>Głównym celem jest informowanie społeczeństwa na temat walorów hodowli drobnego inwentarza i możliwości pozyskania wsparcia finansowego . Cele szczegółowe to:
1. przekazanie wiedzy 100 uczestnikom konferencji na temat walorów i znaczenia hodowli królików,
2. organizacja 120 stanowisk wystawienniczych,  
3. wyłonienie 40 laureatów konkursu.</t>
  </si>
  <si>
    <t xml:space="preserve">Konferencja/ kongres 
Targi/ impreza plenerowa/ wystawa
Konkurs/olimpiada
Prasa
Audycja/ film/ spot odpowiednio w radiu i telewizji
Inne: Plakaty
</t>
  </si>
  <si>
    <t>liczba konferencji
liczba uczestników konferencji
Liczba targów
liczba konkursów
liczba uczestników konkursu
liczba ogłoszeń w prasie
liczba spotów w radiu
liczba spotów w telewizji
liczba plakatów</t>
  </si>
  <si>
    <t>1
100
1
1
30
1
95
7
40</t>
  </si>
  <si>
    <t xml:space="preserve">Grupę docelowa stanowić będzie 100 osób z czego 49% będą uczestnicy z województwa podkarpackiego, natomiast pozostałą po równo z trzech pozostałych województw ( po 17 osób) oraz wystawcy krajowi i zagraniczni:  
Rolnicy- w tym wystawcy, osoby zainteresowane tematyka związana z hodowla królików i innego inwentarza drobnego zamieszkujący teren województwa podkarpackiego i województw ościennych. 
Przedstawiciele instytucji rolniczych i około rolniczych – osoby które współpracują lub są zainteresowani współpracą z Podkarpackim Ośrodkiem Doradztwa Rolniczego oraz Ośrodkami ościennych województw.   
Doradcy – osoby pracujące w Podkarpackim Ośrodku Doradztwa Rolniczego oraz w ośrodkach województw ościennych.  
</t>
  </si>
  <si>
    <t>Podkarpacki Ośrodek Doradztwa Rolniczego  w Boguchwale</t>
  </si>
  <si>
    <t>36-040 Boguchwała, ul. Suszyckich 9</t>
  </si>
  <si>
    <t>Racjonalna i zasobooszczędna gospodarka w rolnictwie i na obszarach wiejskich. Ziemia.</t>
  </si>
  <si>
    <r>
      <t>Celem głównym projektu jest wypracowanie rekomendacji służących do określenia podstaw nowej polityki użytkowania ziemi rolniczej i przestrzeni wiejskiej, poprzez zainicjowanie debaty w formie seminarium i publikacji wydanej w nakładzie 7000 egzemplarzy, w okresie od 01.04.2018 do 31.10.2018, skierowanych do środowiska osób wpływających na kształt polityki przestrzennej i zagospodarowania krajowych zasobów przyrodniczych, w tym służących rolnictwu, leśnictwu i wsi.  Cele szczegółowe operacji</t>
    </r>
    <r>
      <rPr>
        <sz val="11"/>
        <color rgb="FFFF0000"/>
        <rFont val="Calibri"/>
        <family val="2"/>
        <charset val="238"/>
        <scheme val="minor"/>
      </rPr>
      <t>:</t>
    </r>
    <r>
      <rPr>
        <sz val="11"/>
        <rFont val="Calibri"/>
        <family val="2"/>
        <charset val="238"/>
        <scheme val="minor"/>
      </rPr>
      <t xml:space="preserve">
1. Upowszechnianie wiedzy  na temat znaczenia ziemi jako ograniczonego zasobu naturalnego, od którego zależy zrównoważony rozwój obszarów wiejskich 
2. Podniesienie świadomości środowiska decydującego o  polityce przestrzennej i wskazanie ich inicjatywnej roli w procesie kształtowania nowej polityki użytkowania ziemi. 
3. Wsparcie działań związanych z adaptacją do zmian klimatu
</t>
    </r>
  </si>
  <si>
    <t xml:space="preserve">Szkolenie/ seminarium/ warsztat/ spotkanie
Publikacja/ materiał drukowany </t>
  </si>
  <si>
    <t>liczba seminariów
liczba uczestników
liczba tytułów publikacji
nakład</t>
  </si>
  <si>
    <t>1
50
1
7 000</t>
  </si>
  <si>
    <t xml:space="preserve">Osoby reprezentujące instytucje na szczeblu centralnym i regionalnym (przedstawicieli kluczowych resortów (liczba podmiotów -4), Urzędów Marszałkowskich (16), ARiMR (17), Wojewódzkich Biur Geodezji i Terenów Rolnych (16) środowiska naukowego (min. 25) jak i lokalnym (przedstawiciele Urzędów gmin - 2176  i Starostw powiatowych – 380), którzy decydują o kierunkach gospodarki przestrzennej. 
2. rolnicy i mieszkańcy wsi, do których zamierzamy trafić poprzez doradców z 16 WODR i wszystkie oddziały CDR, którzy wykorzystają opracowaną i wydaną publikację do codziennej pracy z rolnikami. Do każdego z 16 WODR i 4 O.CDR trafi min. po 40 egz. publikacji, co oznacza, że finalnie powinny one zostać przekazane 800 rolnikom i/lub mieszkańcom wsi.    </t>
  </si>
  <si>
    <t>Fundacja na rzecz Rozwoju Polskiego Rolnictwa</t>
  </si>
  <si>
    <t>01-682 Warszawa, ul. Gombrowicza 19</t>
  </si>
  <si>
    <t>Ograniczenie zanieczyszczenia azotem pochodzenia rolniczego metodą poprawy jakości wód</t>
  </si>
  <si>
    <r>
      <t>Celem głównym projektu jest podnoszenie świadomości i kształtowanie właściwych postaw rolników w zakresie ograniczenia zanieczyszczenia wód azotem pochodzenia rolniczego, poprzez propagowanie zasad zrównoważonego rolnictwa w wydanej publikacji w nakładzie 5000 egzemplarzy, dystrybucję jej do 16 WODR, CDR Brwinów i jego 4 oddziałów, jako narzędzia do pracy z rolnikami w okresie od 01/04/2018  do 31/10/2018. Cele szczegółowe operacji</t>
    </r>
    <r>
      <rPr>
        <sz val="11"/>
        <color rgb="FFFF0000"/>
        <rFont val="Calibri"/>
        <family val="2"/>
        <charset val="238"/>
        <scheme val="minor"/>
      </rPr>
      <t>:</t>
    </r>
    <r>
      <rPr>
        <sz val="11"/>
        <rFont val="Calibri"/>
        <family val="2"/>
        <charset val="238"/>
        <scheme val="minor"/>
      </rPr>
      <t xml:space="preserve">
1. Upowszechnianie wiedzy i przygotowanie rolników do wdrożenia „Programu działań, mających na celu ograniczenie odpływu azotu ze źródeł rolniczych”, a tym samym wsparcie w realizacji polityki ekologicznej Polski, Dyrektywy Wodnej oraz Azotanowej. 
2. Identyfikacja i promocja  dobrych praktyk w zakresie gospodarki nawozowej, ze szczególnym uwzględnieniem ochrony zasobów wód.
3. Aktywizacja środowiska mieszkańców wsi na rzecz poprawy jakości wód, ochrony środowiska i zrównoważonego rozwoju.</t>
    </r>
  </si>
  <si>
    <t xml:space="preserve">Publikacja/materiał drukowany </t>
  </si>
  <si>
    <t>liczba tytułów
nakład</t>
  </si>
  <si>
    <t>1
5 000</t>
  </si>
  <si>
    <t xml:space="preserve">Rolnicy i mieszkańcy wsi, do których zamierzamy trafić poprzez doradców z 16 WODR oraz z 316 Powiatowych Ośrodków Doradztwa Rolniczego, wszystkich oddziałów CDR. Pracownicy tych instytucji, a w szczególności doradcy rolni wykorzystają opracowany i wydany w formie zeszytów materiał do codziennej pracy z rolnikami. Finalnie powinny one zostać przekazane 5 000 rolnikom i mieszkańcom wsi.    </t>
  </si>
  <si>
    <t>Identyfikacja, upowszechnianie i promocja dobrych praktyk w turystyce na obszarach wiejskich.</t>
  </si>
  <si>
    <t xml:space="preserve">Celem strategicznym operacji będzie, zidentyfikowanie, rozpowszechnienie i rekomendowanie dobrych praktyk w zakresie rozwoju turystyki wiejskiej 
w Polsce. 
Cele szczegółowe operacji
• identyfikacja poprzez przeprowadzenie konkursu dotyczącego turystyki na obszarach wiejskich i wyłaniającego najlepsze praktyki
• upowszechnienie poprzez komunikację i promocję najlepszych przykładów dobrych praktyk związanych z turystyką wiejską
• rozpowszechnianie wiedzy na temat zasad przygotowania  innowacyjnych rozwiązań związanych z tworzeniem ofert 
w turystyce wiejskiej
</t>
  </si>
  <si>
    <t>Publikacja/ materiał drukowany 
Konkurs/olimpiada
Informacje i publikacje w internecie</t>
  </si>
  <si>
    <t xml:space="preserve">liczba tytułów publikacji                                 nakład publikacji
liczba konkursów
liczba uczestników konkursu
liczba informacji/publikacji w internecie                                       liczba stron internetowych, na których zostanie zamieszczona informacja/ publikacja
</t>
  </si>
  <si>
    <r>
      <t>1   
10000 egz.
1
min. 30
min. 5 publikacji na stronach POT                     
6</t>
    </r>
    <r>
      <rPr>
        <sz val="11"/>
        <color rgb="FFFF0000"/>
        <rFont val="Calibri"/>
        <family val="2"/>
        <charset val="238"/>
        <scheme val="minor"/>
      </rPr>
      <t xml:space="preserve">
</t>
    </r>
    <r>
      <rPr>
        <sz val="11"/>
        <rFont val="Calibri"/>
        <family val="2"/>
        <charset val="238"/>
        <scheme val="minor"/>
      </rPr>
      <t xml:space="preserve">
</t>
    </r>
  </si>
  <si>
    <t>Operacja skierowana jest do:
a) mieszkańców wsi prowadzących lub planujących podjęcie działalności turystycznej, podmiotów prowadzących lub planujących podjęcie działalności turystycznej na wsi, turystów korzystających lub chcących skorzystać  z bazy turystyki wiejskiej,</t>
  </si>
  <si>
    <t>POLSKA ORGANIZACJA TURYSTYCZNA</t>
  </si>
  <si>
    <t>00-613 Warszawa, ul. Chałubińskiego 8</t>
  </si>
  <si>
    <t>Gospodarstwa opiekuńcze sposobem na aktywizację i dywersyfikację dochodów mieszkańców obszarów wiejskich.</t>
  </si>
  <si>
    <t xml:space="preserve">Głównym celem jest aktywizacja mieszkańców wsi na rzecz podejmowania inicjatyw w zakresie tworzenia i prowadzenia gospodarstw opiekuńczych na terenie województwa podkarpackiego . 5.3. Cele szczegółowe operacji:
Przeszkolenie 45 uczestników projektu w ramach seminarium i wyjazdu studyjnego do Holandii z tematyki dotyczącej gospodarstw opiekuńczych jako elementu aktywizacji mieszkańców obszarów wiejskich oraz kolportaż wydawnictwa w nakładzie 2 500 szt. jako elementu promocji tego rodzaju przedsięwzięć.
Realizacja celów wpływa na aktywizacje mieszkańców wsi na rzecz podejmowania inicjatyw dotyczących tworzenia gospodarstw opiekuńczych służących włączeniu społecznemu w szczególności osób starszych, niepełnosprawnych i innych osób wymagających opieki.
</t>
  </si>
  <si>
    <t xml:space="preserve">Szkolenie/ seminarium/ warsztat/ spotkanie 
Wyjazd studyjny 
Publikacja/ materiał drukowany </t>
  </si>
  <si>
    <t xml:space="preserve">
liczba szkoleń/spotkań
liczba uczestników spotkań
liczba wyjazdów studyjnych                     
liczba uczestników wyjazdów                                liczba tytułów publikacji                                            nakład wydawnictwa do kolportażu </t>
  </si>
  <si>
    <t>1
45
1
45
1
2500 egz.</t>
  </si>
  <si>
    <t xml:space="preserve">Grupę docelową będzie stanowiło 45 osób zamieszkujących 4 województwa: podkarpackie, małopolskie, świętokrzyskie i lubelskie, a w tym: doradcy zajmujący się wdrażaniem nowych inicjatyw na terenach wiejskich, rolnicy, przedstawiciele instytucji rządowych i samorządowych.   
Rolnicy- to osoby zainteresowane ww. tematyką, które w przyszłości mogą stać się podmiotami prowadzącymi tego typu działalność. 
Przedstawiciele instytucji rządowych i samorządowych – osoby promujące i odpowiadające za procedury formalno-prawne powołania i prowadzenia gospodarstwa opiekuńczego na terenie województw podkarpackiego, małopolskiego, świętokrzyskiego i lubelskiego.
Doradcy – osoby które będą inicjować rozpoczęcie takiej działalności, udzielać fachowego doradztwa oraz dzielić się zdobytym doświadczeniem z rolnikami i osobami zainteresowanymi przebywaniem w domach opieki. </t>
  </si>
  <si>
    <t>Podkarpacki Ośrodek Doradztwa Rolniczego z siedziba w Boguchwale</t>
  </si>
  <si>
    <t>Konkurs AgroLiga 2018 – etap wojewódzki</t>
  </si>
  <si>
    <t xml:space="preserve">Celem projektu jest podniesienie jakości realizacji programu poprzez wzrost liczby osób poinformowanych o działaniach PROW wspierających rozwój rolniczej i pozarolniczej działalności na obszarach wiejskich w ramach PROW na lata 2014-2020. Operacja przyczyni się do realizacji celów szczegółowych:
– wyłonienie Mistrza i Wicemistrza w kategoriach Rolnicy oraz Mistrza i Wicemistrza w kategoriach Firmy w 4 województwach, którzy uzyskują wysokie wyniki ekonomiczne, stosując innowacyjne rozwiązania technologiczne i korzystając ze wsparcia finansowego w ramach funduszy europejskich.
– rozpropagowanie informacji wśród rolników i mieszkańców obszarów wiejskich o możliwościach dalszego rozwoju obszarów wiejskich uwzględniając wsparcie finansowe z funduszy UE.
– zwiększenie świadomości mieszkańców obszarów wiejskich o możliwościach dywersyfikacji prowadzonej działalności przy udziale funduszy europejskich.
</t>
  </si>
  <si>
    <t>Szkolenie/ seminarium/ warsztat/ spotkanie;
prasa;
Konkurs/olimpiada;
Informacje i publikacje w internecie;</t>
  </si>
  <si>
    <t xml:space="preserve">liczba szkoleń;
liczba uczestników szkole;
liczba artykułów;
liczba konkursów;
liczba uczestników konkursów;
liczba informacji w internecie;
liczba stron internetowych, na których zostanie zamieszczona informacja
</t>
  </si>
  <si>
    <t xml:space="preserve">4
680
4
4
48
16
16
</t>
  </si>
  <si>
    <t>Podczas 4 ocen konkursowych – rolnicy, właściciele gospodarstw rolnych uczestniczących w konkursie, właściciele i przedstawiciele firm z otoczenia rolnictwa. – Każdy z partnerów wnioskodawcy przeprowadza ocenę na obszarze swojego województwa – ok. 48 osób
Podczas 4 Seminariów – Gale podsumowujące Konkurs AgroLiga 2018 w czterech województwach – rolnicy, właściciele i przedstawiciele firm z otoczenia rolnictwa uczestniczących w konkursie, mieszkańcy obszarów wiejskich, uczestnicy konkursu lat ubiegłych, doradcy rolniczy, przedstawiciele władz wojewódzkich i samorządowych, przedstawiciele instytucji działających na rzecz rolnictwa, przedstawiciele mediów. – ok. 170 osób. – w każdym województwie będącym partnerem wnioskodawcy.</t>
  </si>
  <si>
    <t>Podlaski Ośrodek Doradztwa Rolniczego w Szepietowie</t>
  </si>
  <si>
    <t xml:space="preserve">Szepietowo Wawrzyńce 64, 18-210 Szepietowo, </t>
  </si>
  <si>
    <t>„Jakość i bezpieczeństwo żywności w małym przetwórstwie rolno-spożywczym”</t>
  </si>
  <si>
    <t>Celem operacji jest podniesienie świadomości i wiedzy wśród 70 uczestników przedsięwzięcia w zakresie zachowania bezpieczeństwa i wysokiej jakości wytwarzanej żywności jako warunków podstawowych przy małym przetwórstwie rolno – spożywczym. Operacja przyczyni się do realizacji celów szczegółowych:
1. Nabycie przez 70 uczestników  w trakcie konferencji wiedzy z zakresu jakości i bezpieczeństwa żywności wytwarzanej w małych przetwórniach i rozprowadzanej w ramach krótkich łańcuchów dostaw.
2. Nabycie przez 70 uczestników  wiedzy praktycznej  z zakresu małego przetwórstwa rolno - spożywczego poprzez  poznanie dobrych praktyk w  małych zakładach przetwórczych na przykładzie innych krajów UE, 
3. Podniesienie przez 70 uczestników wyjazdu studyjnego wiedzy z zakresu procedur dotyczących uzyskania certyfikatu w systemie jakości żywności na przykładzie wybranych producentów.
4. Podniesienie przez 70 uczestników świadomości co do konieczności wytwarzania  bezpiecznej i wysokiej jakości żywności jako warunku odniesienia sukcesu w prowadzonej działalności.
5. Wzrost świadomości wśród 70 uczestników na temat przedsiębiorczości na obszarach wiejskich poprzez sieciowanie producentów żywności, nowoczesne systemy sprzedaży
6.  Aktywizacja 70 mieszkańców obszarów wiejskich na rzecz podejmowania inicjatyw zmierzających do tworzenia nowych miejsc pracy</t>
  </si>
  <si>
    <t xml:space="preserve">liczba wyjazdów studyjnych
liczba uczestników
liczba konferencji
liczba uczestników konferencji
 </t>
  </si>
  <si>
    <t xml:space="preserve">3
70
1
70
</t>
  </si>
  <si>
    <t xml:space="preserve">Grupę docelową operacji stanowić będą mieszkańcy obszarów wiejskich czterech sąsiadujących województw tj. warmińsko- mazurskiego, podlaskiego, mazowieckiego i lubelskiego, w tym:
• rolnicy i inni mieszkańcy obszarów wiejskich zainteresowani podjęciem małego przetwórstwa rolnego,
• osoby już prowadzący małe przetwórstwo rolno zamierzający wprowadzać zmiany,
• doradcy rolniczy,
• naukowcy.
</t>
  </si>
  <si>
    <t>I, III</t>
  </si>
  <si>
    <t>TRADYCJA I ROZWÓJ</t>
  </si>
  <si>
    <t>Wspieranie zrównoważonego i wielofunkcyjnego rozwoju obszarów wiejskich województw mazowieckiego, pomorskiego, podlaskiego i warmińsko-mazurskiego w oparciu o dziedzictwo kulturowe. 
Cele szczegółowe operacji
1. Zwiększenie udziału grup formalnych i nieformalnych w organizowaniu i wdrażaniu inicjatyw na rzecz rozwoju obszarów wiejskich województw mazowieckiego, pomorskiego, podlaskiego i warmińsko-mazurskiego, poprzez udział 96 mieszkańców obszarów wiejskich w konferencji i konkursie;
2. Przekazanie informacji z zakresu polityki rozwoju obszarów wiejskich i wsparciu finansowym (możliwości i źródła finansowania działań na obszarach wiejskich, w tym wykorzystanie środków z PROW 2014 – 2020 i KSOW na rozwój obszarów wiejskich, informacje w zakresie tworzenia krótkich łańcuchów dostaw, w obszarze małego przetwórstwa lokalnego, rolniczego handlu detalicznego, zarządzania projektami z zakresu rozwoju obszarów wiejskich) 96 mieszkańcom obszarów wiejskich;
3. Zachowanie i promowanie dziedzictwa kulturowego, kulinarnego, folkloru, zwyczajów i tradycji na obszarach wiejskich wśród 500 uczestników operacji.</t>
  </si>
  <si>
    <t xml:space="preserve">Konferencja/ kongres </t>
  </si>
  <si>
    <t>1
96</t>
  </si>
  <si>
    <t>Grupą docelową operacji będą mieszkańcy obszarów wiejskich województw: mazowieckiego, podlaskiego, pomorskiego i warmińsko-mazurskiego, zrzeszeni w grupach formalnych lub nieformalnych, prowadzących działalność w zakresie sztuki, rękodzieła, kulinariów, promujące dziedzictwo kulturowe, kulinarne, folklor, zwyczaje i tradycje na obszarach wiejskich, których celem jest rozwój lokalny i poprawa sytuacji społeczno – zawodowej na obszarach wiejskich, oraz przedstawiciele organizacji i instytucji wspierających obszary wiejskie z terenu województw mazowieckiego, podlaskiego, pomorskiego i warmińsko-mazurskiego.</t>
  </si>
  <si>
    <t>WARMIŃSKO-MAZURSKA IZBA ROLNICZA</t>
  </si>
  <si>
    <t>10-410, Olsztyn, ul. Lubelska 43a</t>
  </si>
  <si>
    <t>„Wyróżnij się! – Specjalizacja w turystyce kluczem do sukcesu”.</t>
  </si>
  <si>
    <t xml:space="preserve">Głównym celem niniejszej operacji jest transfer wiedzy dotyczącej prowadzenia specjalistycznej działalności turystycznej na obszarach wiejskich w sposób zgodny z obowiązującymi przepisami prawnymi, do osób zamierzających prowadzić lub już prowadzących działalność turystyczną na obszarach wiejskich. Celami szczegółowymi składającymi się na realizację celu głównego operacji są:
1. Przeszkolenie, w okresie realizacji operacji, 200 osób zamierzających prowadzić lub już prowadzących działalność turystyczną na obszarach wiejskich oraz 40 doradców rolniczych, z zakresu prowadzenia specjalistycznej działalności turystycznej na obszarach wiejskich w sposób zgodny z obowiązującymi przepisami prawnymi, a także z zakresu skutecznego marketingu oferty obiektów turystyki wiejskiej i jej komercjalizacji, podczas 4 konferencji, przeprowadzonych na terenie 4 województw.
2. Przekazanie wiedzy, w okresie realizacji operacji minimum 1000 osobom zamierzającym prowadzić lub już prowadzącym działalność turystyczną na obszarach wiejskich z zakresu przepisów prawnych obowiązujących przy prowadzeniu specjalistycznej działalności turystycznej na obszarach wiejskich, poprzez stworzenie i udostępnienie 1 publikacji internetowej dotyczącej tego zakresu.
3. Dotarcie ze specjalistyczną wiedzą dotyczącą turystyki wiejskiej do 2.080.000 osób zamierzających prowadzić lub już prowadzących działalność turystyczną na obszarach wiejskich oraz potencjalnych klientów branży turystycznej, poprzez stworzenie i emisję w telewizji, na terenie 4 województw, w okresie realizacji operacji, 6 audycji na temat przyszłościowych kierunków specjalizacji obiektów turystyki wiejskiej.
4. Dotarcie ze specjalistyczną wiedzą dotyczącą turystyki wiejskiej do 2.680.000 osób zamierzających prowadzić lub już prowadzących działalność turystyczną na obszarach wiejskich oraz potencjalnych klientów branży turystycznej, poprzez stworzenie i emisję w telewizji, na terenie 4 województw, w okresie realizacji operacji, 6 felietonów na temat przyszłościowych kierunków specjalizacji obiektów turystyki wiejskiej.
</t>
  </si>
  <si>
    <t>Konferencja/ kongres 
Audycja/ film/ spot odpowiednio w radiu i telewizji
Informacje i publikacje w Internecie</t>
  </si>
  <si>
    <t xml:space="preserve">Liczba konferencji
liczba uczestników konferencji
liczba audycji
liczba emisji
liczba felietonów
liczba emisji
liczba informacji w internecie
</t>
  </si>
  <si>
    <t xml:space="preserve">4
240
6
72
6
120
1
</t>
  </si>
  <si>
    <t>Grupę docelową przedmiotowej operacji stanowili będą głównie rolnicy, ale również przedsiębiorcy, w tym prowadzący lub zamierzający rozpocząć prowadzenie działalności turystycznej na obszarach wiejskich. Będą to przede wszystkim właściciele gospodarstw agroturystycznych, planujący wyjście poza pierwotną formę świadczenia usług (wynajem pokoi 
i żywienie gości przebywających na wypoczynku), właściciele obiektów turystyki wiejskiej oraz osoby planujące rozpocząć działalność turystyczną na obszarach wiejskich. Kolejną grupą odbiorców są doradcy rolniczy, którzy mają bezpośredni kontakt z rolnikami. Dodatkową grupą odbiorców, do których trafi operacja będą szeroko rozumiani konsumenci, odbiorcy kampanii medialnej, którzy dowiedzą się o nowych możliwościach spędzania wypoczynku na terenach wiejskich oraz możliwości nabywania przetworzonych produktów rolnych bezpośrednio u rolników.</t>
  </si>
  <si>
    <t>Kujawsko-Pomorski Ośrodek Doradztwa Rolniczego w Minikowie</t>
  </si>
  <si>
    <t xml:space="preserve"> Minikowo 1, 89-122 Minikowo</t>
  </si>
  <si>
    <t>Podnoszenie poziomu wiedzy w obszarze wytwarzania certyfikowanych produktów regionalnych pochodzenia zwierzęcego i wprowadzenie ich do obrotu, poprzez wyjazd studyjny realizowany w hiszpańskim regionie Andaluzji.</t>
  </si>
  <si>
    <t>Celem zorganizowania wyjazdu studyjnego do Hiszpanii, a konkretnie do regionu Andaluzji, jest poszerzenie wiedzy dotyczącej produktu regionalnego, jego certyfikacji, wytwarzania i dystrybucji. Realizacja zaplanowanego celu będzie możliwa dzięki wymianie wiedzy, wykładom i prezentacjom wygłaszanym i przedstawianym przez uznanych specjalistów – naukowców na Uniwersytecie w Kordobie oraz doradców ministerstwa rolnictwa, rolników i producentów z regionu Andaluzji, a także w praktyce poprzez zapoznanie się z wytwarzaniem i marketingiem wybranych produktów regionalnych i tradycyjnych, które pochodzą z tego obszaru i zaznajomienie się z produkcją certyfikowanych produktów spożywczych pochodzenia zwierzęcego (mięs, wędlin oraz serów). Celami szczegółowymi będą publikacje z zakresu aktualnego stanu problematyki certyfikowanych produktów pochodzenia rolniczego w Hiszpanii i Polsce, podkreślające znaczenie wytwarzania i rozpowszechniania tego rodzaju produktów nie tylko w promowaniu tradycyjnej żywności wysokiej jakości ale także w turystycznym popularyzowaniu i ekonomicznym wsparciu regionów, w których są przygotowywane. Kolejnym celem szczegółowym jest upowszechnienie wiedzy posiadanej i nabytej przez zespół nie tylko przez wspomniane publikacje ale także przez uczestnictwo w wykładach i spotkaniach uniwersyteckich i doradczych na terenie Andaluzji.</t>
  </si>
  <si>
    <t xml:space="preserve">Wyjazd studyjny 
Publikacja/ materiał drukowany </t>
  </si>
  <si>
    <t>liczba wyjazdów studyjnych;
liczba uczestników;
liczba materiałów;
nakład;</t>
  </si>
  <si>
    <t>1
40
1
200</t>
  </si>
  <si>
    <t>Trzon grupy docelowej operacji oparty zostanie na pracownikach naukowych jednostek badawczych (instytuty, uczelnie), aktywnych na styku sektora rolnictwa oraz ochrony środowiska. Dodatkowo w skład grupy wchodzić będą przedstawiciele organizacji rolników i hodowców, służb doradczych, administracji rządowej i terytorialnej oraz samorządu, zainteresowani poruszaną problematyką. Identyfikacji grupy docelowej dokonano w oparciu o dane MRiRW, odnoszące się do placówek naukowych, a także doświadczenie Instytutu Zootechniki PIB ze współpracy wdrożeniowo-szkoleniowej z innymi podmiotami. Grupa docelowa będzie składać się z 40 osób, reprezentujących następujące jednostki: Instytut Zootechniki PIB, Instytut Uprawy Nawożenia i Gleboznawstwa PIB w Puławach, Instytut Technologiczno-Przyrodniczy oddział w Poznaniu, Ministerstwo Rolnictwa i Rozwoju Wsi, Centrum Doradztwa Rolniczego w Brwinowie, Krajowa Rada Izb Rolniczych, Ośrodki Doradztwa Rolniczego, uczelnie wyższe: Uniwersytet Przyrodniczy w Lublinie oraz Uniwersytet Przyrodniczy we Wrocławiu, UR w Krakowie.</t>
  </si>
  <si>
    <t>Instytut Zootechniki – Państwowy Instytut Badawczy</t>
  </si>
  <si>
    <t>31-047 Kraków, 
ul. Sarego 2</t>
  </si>
  <si>
    <t>„Pomysł na wieś” - Sieć Najciekawszych Wsi elementem zrównoważonego rozwoju obszarów wiejskich</t>
  </si>
  <si>
    <t>Głównym celem operacji jest zrównoważony rozwój obszarów wiejskich poprzez podniesienie wiedzy co najmniej 48 osób (przedstawicieli miejscowości objętych Strategią Sieci Najciekawszych Wsi - SNW) w zakresie spełnienia przez ich wsie standardów marki oraz przygotowanie ich do uzyskania Certyfikatu Uczestnika SNW dzięki organizacji szkoleń i przeprowadzeniu szeregu działań informacyjno-promocyjnych w okresie od marca do końca października 2018 r.</t>
  </si>
  <si>
    <t xml:space="preserve">Szkolenie
Publikacja/ materiał drukowany 
informacje i publikacje w internecie
</t>
  </si>
  <si>
    <t xml:space="preserve">liczba szkoleń
liczba uczestników szkoleń               Liczba publikacji
liczba informacji w internecie 
</t>
  </si>
  <si>
    <t xml:space="preserve">2                               48                          2300  
23
</t>
  </si>
  <si>
    <t>Grupę docelową stanowią wiejscy liderzy, sołtysi, członkowie organizacji wiejskich, a także przedstawiciele lokalnych społeczności i samorządów zaangażowani w proces powstawania Sieci Najciekawszych Wsi. Zakładamy, że niniejsza operacja obejmie przedstawicieli co najmniej 16 ww. miejscowości (po 3 liderów) z co najmniej 4 województw. Łącznie: min. 48 osób.</t>
  </si>
  <si>
    <t>Stowarzyszenie Polska Sieć Odnowy i Rozwoju Wsi</t>
  </si>
  <si>
    <t>47-325 Kamień Śląski, ul. Pl. Myśliwca 5</t>
  </si>
  <si>
    <t>Cztery podejścia jeden cel-wypracowanie innowacyjnych mechanizmów współpracy z wykorzystaniem dziedzictwa kulturowego, przyrodniczego i historycznego obszarów LGD</t>
  </si>
  <si>
    <t xml:space="preserve">Zbudowanie platformy współpracy- partnerstwa w obszarze działań Lokalnych Grup Działania z wykorzystaniem zasobów lokalnych poprzez nawiązanie współpracy pomiędzy partnerami i wypracowanie innowacyjnych instrumentów poprawiających wdrażanie inicjatyw z zakresu rozwoju obszarów wiejskich.  Celem szczegółowym operacji jest zwiększenie świadomości mieszkańców 
i przedsiębiorców z obszaru funkcjonowania LGD-ów biorących udział w realizacji działań w zakresie promocji i wdrażaniu innowacyjnych narzędzi w oparciu 
o dziedzictwo kulturowo-przyrodniczego. Realizacja operacji  przybliży uczestnikom kulturowość poszczególnych obszarów ,co dzieli  i łączy po zmianach przesiedleńczych po 1945 roku. 
Poznanie dobrych rozwiązań w zakresie aktywizacji społeczności lokalnych na obszarach poszczególnych partnerów.
</t>
  </si>
  <si>
    <t xml:space="preserve">Seminarium
Wyjazd studyjny </t>
  </si>
  <si>
    <t>liczba seminariów
liczba uczestników seminarium
liczba wyjazdów studyjnych
liczba uczestników wyjazdów</t>
  </si>
  <si>
    <t>1
80
3
60</t>
  </si>
  <si>
    <t>Do realizacji poszczególnych zadań w realizacji operacji będą uczestniczyć przedstawiciele zarządów, pracownicy biura ,koordynatorzy gminni, członkowie rad oceniających wnioski oraz członkowie stowarzyszeń .Każdy z partnerów i lider będzie zobligowany do wytypowania po 20 przedstawicieli z poszczególnych sektorów w rezultacie w realizacji operacji będzie brało udział 80 osób. Ze względu na specyfikę realizacji operacji dopuszcza się aby w poszczególnych wizytach studyjnych brały udział inni przedstawiciele partnerów. Zakładamy ,że poprzez takie rozwiązanie udział weżnie ok 80 osób.</t>
  </si>
  <si>
    <t>Stowarzyszenie Lokalna Grupa Działania Krajna Złotowska</t>
  </si>
  <si>
    <t>77-400 Złotów, Al. Piasta 32</t>
  </si>
  <si>
    <t>I, IV, V</t>
  </si>
  <si>
    <t>Promowanie alternatywnych rozwiązań z zakresu przedsiębiorczości i krótkich łańcuchów dostaw żywności na przykładzie Austrii</t>
  </si>
  <si>
    <t xml:space="preserve">Głównym celem operacji jest aktywizacja doradców rolniczych, producentów rolnych zajmujących się produkcją żywności wysokiej jakości, przetwórstwem żywności, RHD lub sprzedażą bezpośrednią, czy też planujących taką działalność, przedstawicieli Lokalnych Grup Działania oraz przedsiębiorców związanych z branżą rolniczą i agroturystyczną, którzy w znaczący sposób wpływają na kształt i rozwój obszarów wiejskich,  poprzez zapoznanie się z dobrymi praktykami, polityką rozwoju obszarowi wiejskich, możliwości wsparcia finansowego w postaci funduszy unijnych i innowacyjnymi rozwiązaniami dotyczącymi marketingu, przetwórstwa czy związanych z lokalnym systemem sprzedaży żywności, głównie w tzw. krótkich łańcuchach dostaw oraz sprzedaży bezpośredniej. Cel zostanie osiągnięty poprzez zorganizowanie wyjazdu studyjnego na terytorium Austrii. Austria posiada w sprzedaży bezpośredniej długoletnia tradycję oraz zróżnicowane formy jej prowadzenia, które są wspierane przez różne instytucje. </t>
  </si>
  <si>
    <t xml:space="preserve">Wyjazd studyjny </t>
  </si>
  <si>
    <t xml:space="preserve">liczba wyjazdów studyjnych
liczba uczestników wyjazdów
</t>
  </si>
  <si>
    <t>1
42</t>
  </si>
  <si>
    <t xml:space="preserve">Grupa docelowa składać się będzie z doradców rolnych, producentów rolnych zajmujących się produkcją żywności wysokiej jakości, przetwórstwem żywności, RHD lub sprzedażą bezpośrednią, czy też planujących taką działalność, przedstawicieli Lokalnych Grup Działania czy też przedsiębiorców związanych z branżą rolniczą 
i agroturystyczną, którzy w znaczący wpływają na kształtowanie się kierunku rozwoju rolnictwa. Uczestnicy rekrutowani będą z czterech województw: śląskiego, małopolskiego, świętokrzyskiego oraz podkarpackiego (łącznie 42 osób).
</t>
  </si>
  <si>
    <t>Śląski Ośrodek Doradztwa Rolniczego w Częstochowie</t>
  </si>
  <si>
    <t>42-200 Częstochowa, Ks. Kard. S. Wyszyńskiego 70/126</t>
  </si>
  <si>
    <t>Drugie domy jako możliwość podniesienia dochodów i zatrudnienia na wsi</t>
  </si>
  <si>
    <t>Cel główny to podniesienie wiedzy i świadomości wśród uczestników operacji o potencjale ekonomicznym tkwiącym w zjawisku drugich domów i sposobach wykorzystania go dla celu poprawy dochodów i zatrudnienia na wsi, a także w konsekwencji wykorzystanie tej wiedzy do dalszego jej upowszechniania (publikacje, raporty, szkolenia, warsztaty itp.) i podejmowania realnych przedsięwzięć gospodarczych. Cele szczegółowe to wizytowanie kilku miejsc, w których zostaną zaprezentowane przykłady innowacyjnych rozwiązań i inicjatyw, przeszkolenie uczestników w formie  warsztatów z lokalnymi działaczami, władzami i przedsiębiorcami; Przeprowadzenie kilkunastu spotkań z interesariuszami w Polsce po powrocie w celu upowszechnienia wiedzy i zachęcania do podjęcia działań, publikacje raporty, opracowania, artykuł naukowe prezentujące przykłady przedsięwzięć biznesowych, upowszechnianie wiedzy na seminariach i konferencjach naukowych, stworzenie broszury z dobrymi praktykami i rozwiązaniami przedstawionymi w Finlandii podczas wizyty.</t>
  </si>
  <si>
    <t>liczba wyjazdów studyjnych
liczba uczestników
liczba publikacji
nakład</t>
  </si>
  <si>
    <t>1
20
1
100</t>
  </si>
  <si>
    <t>Grupa docelowa operacji to 20 osób, reprezentujących trzy środowiska: 1. Naukowe, w którym znajdą się badacze podejmujący problematykę przedsiębiorczości, tworzenia miejsc pracy i alternatywnych źródeł dochodu ludności wiejskiej; 2. Administracji lokalnej; oraz 3. Organizacji pozarządowych, z przedstawicielami stowarzyszeń i LGD, których działania, zapisane w statucie, koncentrują się na wspieraniu inicjatyw przedsiębiorczych na wsi, rozwijaniu działalności pozarolniczej, rozwoju wielofunkcyjnym wsi, czy podnoszeniu poziomu zatrudnienia na wsi.</t>
  </si>
  <si>
    <t>Instytut Rozwoju Wsi i Rolnictwa, Polska Akademia Nauk</t>
  </si>
  <si>
    <t>00-330 Warszawa, Nowy Świat 72</t>
  </si>
  <si>
    <t>I Międzyregionalny Pokaz Alpak</t>
  </si>
  <si>
    <t>Celem organizacji jest przeprowadzenie kompleksowej kampanii informacyjnej dotyczącej polityki rozwoju obszarów wiejskich i wsparcia finansowego chowu i hodowli alpak. Efektem będzie uświadomienie i aktywizacja społeczności wiejskiej naszego kraju o możliwościach wsparcia rozwoju przedsiębiorczości, a także tworzenia nowych miejsc pracy.</t>
  </si>
  <si>
    <t>Targi/ impreza plenerowa/ wystawa</t>
  </si>
  <si>
    <t>liczba wystaw</t>
  </si>
  <si>
    <t>Grupą docelową będzie 10 hodowców alpak zrzeszonych w Polskim Związku Hodowców Alpak z terenu województw wielkopolskiego, mazowieckiego, pomorskiego oraz podlaskiego, a także hodowcy niezrzeszeni w PZHA, którzy pragną zgłębić swoją wiedzę na temat chowu i hodowli alpak. Grupą docelową I Międzyregionalnego Pokazu Alpak będą także mieszkańcy obszarów wiejskich szukający możliwości rozwoju swoich gospodarstw jak również pozostałe osoby zainteresowane tym kierunkiem produkcji.</t>
  </si>
  <si>
    <t>Polski Związek Hodowców Alpak</t>
  </si>
  <si>
    <t>00-511 Warszawa, ul. Nowogrodzka 31</t>
  </si>
  <si>
    <t>WIEDZ I MĄDRZE JEDZ - Ogólnopolska Kampania medialna na rzecz Krótkich Łańcuchów Dostaw Żywności</t>
  </si>
  <si>
    <t>Celem operacji to przygotowanie i zrealizowanie OGÓLNOPOLSKIEJ KAMPANII MEDIALNEJ pod hasłem WIEDZ I MĄDRZE JEDZ propagującą korzyści dla małych producentów żywności (głównie na terenach wiejskich), dla konsumentów (głównie miejskich) oraz organizacji działających na rzecz rozwoju wsi, wynikające z organizowania i partycypowania w tzw. systemach Krótkich Łańcuchów Dostaw Żywności (KŁŻ) opartych na sprzedaży bezpośredniej (w tym m. in. w oparciu o Rolniczy Handel Detaliczny). Kampania będzie zrealizowana za pośrednictwem przygotowanie cykl filmów, które będą emitowane w TVP3 i internecie jako podstawy do działań informacyjno-promocyjnych.</t>
  </si>
  <si>
    <t>Audycja/ film/ spot odpowiednio w radiu i telewizji
Analiza/ ekspertyza/ badanie
Informacje i publikacje w internecie</t>
  </si>
  <si>
    <t xml:space="preserve">liczba ekspertyz
liczba spotów promocyjnych, 
liczba emisji spotów promocyjnych
liczba filmów informacyjno-promocyjnych
liczba filmów informacyjno-promocyjnych
liczba informacji w internecie
liczba stron internetowych
</t>
  </si>
  <si>
    <t xml:space="preserve">
10
5
20
10
20
60
10
</t>
  </si>
  <si>
    <t xml:space="preserve">Proponowana Kampania zakłada 4 grupy docelowe:
1. Mieszkańcy wsi (ok 20 mln osób) w szczególności rolnicy oraz rodziny związane z małymi gospodarstwami wiejskimi mieszkającymi na wsi (potencjalni producenci do współtworzenia systemu krótkiego łańcucha dostaw żywności.
2. Mieszkańcy miast (dużych, średnich i małych) – ok. 10 mln osób, w szczególności rodziny, które poszukują stałego i regularnego dostępu do żywności bez chemii, wiadomego pochodzenia. Są to konsumenci, którzy doceniają sezonowość, świeżość i chcą być pewni co do autentyczności kupowanej przez nich żywności. Są to nie tylko potencjalni konsumenci, ale aktywni partnerzy do współtworzenia 
3. Potencjalni organizatorzy systemów KŁŻ (lokalne grupy działania – ok. 300, Spółdzielnie oraz inne inicjatywy na rzecz żywności lokalnej – ok 500) zarówno na terenach wiejskich jak i miejskich.
4. Interesariusze systemów żywieniowych w Polsce i w innych krajach Europejskich, którzy stwarzają zarówno bariery i jak i możliwości dla skracania łańcuchów żywieniowych pomiędzy konsumentem a producentów. </t>
  </si>
  <si>
    <t>Polska Fundacja Innowacji</t>
  </si>
  <si>
    <t>31-464 Kraków, ul. Kazimierza Chałupnika 12 E lok. 8</t>
  </si>
  <si>
    <t>XIII Konwent Polskich Winiarzy - podnoszenie jakości, budowanie marki i wspieranie promocji polskich win gronowych</t>
  </si>
  <si>
    <t xml:space="preserve">Celem bezpośrednim operacji jest przygotowanie, organizacja i przeprowadzenie XIII Konwentu Polskich Winiarzy. Operacja zrealizowana zostanie na terenie działalności Stowarzyszenia (organizatora), obejmowała będzie jednak producentów z całej Polski. Zadanie przeprowadzone zostanie w oparciu o współpracę Stowarzyszenia Winnice Dolnośląskie wraz z Uniwersytetem Przyrodniczy we Wrocławiu. Operacja zostanie przeprowadzona poprzez następujące działania:
- promocja wydarzenia w Internecie (zamieszczanie systematycznie informacji na profilach społecznościowych i na stronach www organizatora i partnera KSOW), przyjmowanie zgłoszeń producentów wina na Konwent
- organizacja szkolenia dla producentów wina (29.06.2018), we Wrocławiu - tematyka szkolenia dostosowana będzie do potrzeb zgłaszanych przez producentów wina (technologiczne aspekty produkcji wina) oraz wykorzystania narzędzi informatycznych i rolnictwa precyzyjnego w rozwiązaniach winiarskich
- organizacja głównej części Konwentu (30.06.2018) - prezentacja win polskiej produkcji: zgłoszone wina zostaną podzielone na poszczególne panele degustacyjne (pod względem regionu lub odmian), przeprowadzona zostanie analiza sensoryczna wykonana przez jurorów. Jednocześnie przeprowadzona zostanie prezentacja winnic.
- opracowanie e-publikacji na temat polskich win, które brały udział w Konwencie.
</t>
  </si>
  <si>
    <t>Szkolenie/ seminarium/ warsztat/ spotkanie 
Konferencja/ kongres 
Informacje i publikacje w Internecie</t>
  </si>
  <si>
    <t xml:space="preserve">
liczba szkoleń/warsztatów
liczba uczestników
liczba konferencji
liczba uczestników
liczba informacji w internecie
liczba stron internetowych
</t>
  </si>
  <si>
    <t xml:space="preserve">
1
120
1
120
6
3
</t>
  </si>
  <si>
    <t xml:space="preserve">Odbiorcami działania szkolenie są producenci wina z terenu całego kraju, jak również osoby zainteresowane rozpoczęciem takiej działalności w przyszłości - co najmniej 100 osób.
Odbiorcami imprezy w dniu 30.06. 2018 są producenci wina, osoby zainteresowane tematyka polskiego wina, osoby pragnące rozpocząć działalność w tym obszarze, poszerzy zakres dotychczasowej działalności, osoby związane zawodowo z braną winiarską (naukowcy, nauczyciele, sommelierzy, restauratorzy) - co najmniej 120 osób. 
Uczestnicy szkolenia i konwentu pochodzić będą przede wszystkim z terenu województw, na których produkcja wina jest najbardziej rozwinięta: lubuskiego, dolnośląskiego, opolskiego, małopolskiego, podkarpackiego.
Odbiorcami treści zamieszczanych w Internecie są wszyscy pełnoletni, zainteresowani spożywaniem polskiego wina. Planuje się dotarcie do co najmniej 2000 użytkowników.
</t>
  </si>
  <si>
    <t>Stowarzyszenie Winnice Dolnośląskie</t>
  </si>
  <si>
    <t>59-540 Sokołowiec 113 gmina Świerzawa</t>
  </si>
  <si>
    <t>Przyzagrodowy chów gęsi szansą na aktywizację mieszkańców obszarów wiejskich</t>
  </si>
  <si>
    <t>Głównym celem operacji jest wspieranie aktywizacji niepracujących kobiet wiejskich poprzez transfer wiedzy z zakresu przyzagrodowego chowu gęsi i przetwórstwa gęsiny w ramach RHD. Cel główny operacji przewiduje wsparcie aktywizacji społeczno-zawodowej mieszkańców województw objętych operacją, w tym przede wszystkim kobiet do 35 roku życia oraz kobiet w wieku emerytalnym, mieszkających na terenach wiejskich. Operacja ma służyć aktywizacji mieszkańców wsi oraz powstawaniu nowych miejsc pracy na obszarach wiejskich, a także polepszania zarządzania lokalnymi zasobami. Szczególny nacisk kładzie się na wykorzystanie potencjału osób starszych oraz młodzieży, w celu budowania postaw przedsiębiorczych.</t>
  </si>
  <si>
    <t>Szkolenie
Audycja w telewizji</t>
  </si>
  <si>
    <t>liczba szkoleń/seminariów
liczba uczestników
liczba audycji,
liczba  emisji</t>
  </si>
  <si>
    <t>16
480
6
72</t>
  </si>
  <si>
    <t xml:space="preserve">Grupę docelową operacji stanowią kobiety w wieku emerytalnym oraz młode kobiety do 35 roku życia (ponad 50% uczestników operacji), niepracujące, mieszkające w gospodarstwach rolnych położonych na terenach wiejskich województw: kujawsko – pomorskiego, mazowieckiego, podlaskiego oraz świętokrzyskiego, w łącznej liczbie 480 osób (30 osób x 4 szkolenia x 4 województwa), zainteresowane podjęciem inicjatywy, jaką jest prowadzenie przyzagrodowego chowu gęsi oraz przetwórstwo i sprzedaż gęsiny w ramach rolniczego handlu detalicznego.
Dodatkową grupą objętą zasięgiem operacji są odbiorcy kampanii medialnej, do których należą, poza opisaną powyżej grupą docelową, rolnicy oraz ogół społeczeństwa – w tym osoby zainteresowane prowadzeniem przyzagrodowego chowu gęsi, jak również osoby zainteresowane pozyskiwaniem, bezpośrednio od rolników, produktów przetworzonych w ramach RHD, w liczbie 2.730.000 osób, z województw: kujawsko-pomorskiego, mazowieckiego, świętokrzyskiego oraz podlaskiego.
Beneficjenci ostateczni objęci zadaniem to zarówno niepracujące młode kobiety jak i kobiety, które osiągnęły wiek emerytalny, które z powodu braku stałego zajęcia wycofują się 
z aktywnego życia społecznego, co w efekcie przekłada się na ich gorszą sytuację ekonomiczną. Grupa docelowa projektu, składa się z osób, dla których chów przyzagrodowy mógłby być, poza zwiększeniem dochodowości gospodarstw rolnych, formą aktywności umożliwiającą ich integrację społeczną oraz zmniejszenie zagrożenia wykluczenia społecznego.
</t>
  </si>
  <si>
    <t>FUNDACJA HODOWCÓW POLSKIEJ BIAŁEJ GĘSI</t>
  </si>
  <si>
    <t>ul. Wróble 37, 88-153 Wróble</t>
  </si>
  <si>
    <t>I OGÓLNOPOLSKI KONGRES GOSPODARSTW OPIEKUŃCZYCH pn.: Usługi opiekuńcze jako przyszłościowa forma działalności gospodarczej na obszarach wiejskich</t>
  </si>
  <si>
    <t xml:space="preserve">Wymiana wiedzy i doświadczeń pomiędzy podmiotami gospodarczymi (w tym rolnikami prowadzącymi usługi opiekuńcze) i instytucjami  działającymi w zakresie usług opiekuńczych. 
Cele szczegółowe operacji:
1. Przeprowadzenie Ogólnopolskiego Kongresu Gospodarstw Opiekuńczych dla 100 osób, połączonego z wyjazdem studyjnym w celu poprawienia współpracy między już istniejącymi podmiotami - gospodarstwami opiekuńczymi i instytucjami publicznymi świadczącymi opiekę.
2. Przeprowadzenie kampanii informacyjnej (dla 1.173 tys. odbiorców) i wydanie jednej Publikacji pokongresowej (nakład 1000 egz.) w celu zachęcenia właścicieli gospodarstw rolnych, domowników i mieszkańców obszarów wiejskich do podejmowania i rozwijania działalności gospodarczej polegającej na świadczeniu usług opiekuńczych jako alternatywnej do instytucjonalnej, formy opieki nad osobami niesamodzielnymi.
</t>
  </si>
  <si>
    <t>Wyjazd studyjny 
Konferencja/ kongres 
Publikacja/ materiał drukowany 
Audycja/ film/ spot odpowiednio w radiu i telewizji</t>
  </si>
  <si>
    <t xml:space="preserve">liczba wyjazdów studyjnych
liczba uczestników
liczba konferencji
liczba uczestników konferencji
liczba publikacji
nakład publikacji
liczba audycji
liczba spotów 
 </t>
  </si>
  <si>
    <t xml:space="preserve">1
100
1
100
1
1000
4
6
</t>
  </si>
  <si>
    <t>Grupa docelowa to właściciele gospodarstw rolnych, gospodarstw agroturystycznych i siedlisk zlokalizowanych na obszarach wiejskich całego kraju. Do udziału w Kongresie zostaną również zaproszeni przedstawiciele Lokalnych Grup Działania, planujemy, że w Kongresie wezmą udział przedstawiciele wszystkich 16 województw.</t>
  </si>
  <si>
    <t>Minikowo 1, 89-122 Minikowo</t>
  </si>
  <si>
    <t>Publikacja: Kondycja finansowa samorządów lokalnych a rozwój społeczno-gospodarczy obszarów wiejskich. Ujęcie przestrzenne.</t>
  </si>
  <si>
    <t xml:space="preserve">Celem głównym projektowanej operacji jest transfer wiedzy poprzez publikację badań opisujących poziom i strukturę kondycji finansowej gmin poprzez powiązanie go z poziomem rozwoju społeczno-gospodarczego obszarów wiejskich w układzie przestrzennym oraz wypracowanie sposobu pomiaru kondycji finansowej gmin na bazie dotychczasowego dorobku naukowego (krajowego i międzynarodowego) w zakresie analizy finansowej jednostek samorządu lokalnego oraz przy wykorzystaniu baz danych pozostających w zasobach Regionalnych Izb Obrachunkowych oraz Głównego Urzędu Statystycznego. </t>
  </si>
  <si>
    <t xml:space="preserve">Publikacja/ materiał drukowany 
</t>
  </si>
  <si>
    <t xml:space="preserve">liczba publikacji nakład
</t>
  </si>
  <si>
    <t xml:space="preserve">1
300 egz.
</t>
  </si>
  <si>
    <t xml:space="preserve">Grupę docelową operacji stanowią: 
1) Wszystkie gminy wiejskie i miejsko-wiejskie w Polsce, jako podmioty zarządzające finansami na najniższym szczeblu administracji oraz kierujące rozwojem obszarów wiejskich tj. 2174 gmin. 
2) Wszystkie Regionalne Izby Obrachunkowe (RIO) zajmujące się nadzorem finansowym sprawowanym nad gminami – łącznie 16 RIO
3) Wszystkie urzędy marszałkowskie jako podmioty wykonujące zadania własne w zakresie m.in. modernizacji terenów wiejskich.
4) Wszystkie Ośrodki Doradztwa Rolniczego oraz Centralny Ośrodek Doradztwa Rolniczego jako podmioty  którego działalność ukierunkowana jest na m.in. poprawa warunków pracy i życia na polskiej wsi.
5) Publikacja w wersji elektronicznej i książkowej będzie dostępna dla szeroko zakrojonej grupy odbiorców poprzez biblioteki uniwersyteckie i biblioteki PAN (minimum 100 bibliotek) tj. studentów, doktorantów, pracowników naukowych i dydaktycznych zajmujących się tematyką polityki lokalnej, polityki rozwoju, rozwojem społeczno-gospodarczym, finansami publicznymi, analizą finansową oraz kondycją finansową samorządów lokalnych – 2000 osób.
</t>
  </si>
  <si>
    <t>Instytut Rozwoju Wsi i Rolnictwa Polskiej Akademii Nauk</t>
  </si>
  <si>
    <t>„Ekologia! to jest to! – współpraca rolników ekologicznych w skracaniu łańcucha dostaw”</t>
  </si>
  <si>
    <t xml:space="preserve">Celem jest przedstawienie korzyści i możliwości jakie daje uzyskanie statusu rolnictwa ekologicznego w ramach istniejących systemów jakości żywności, opierając to na konkretnym przykładzie wsparcia promocji tych produktów (udział producentów jako wystawców imprezy) oraz umożliwienie producentom bezpośredniego przedstawienie tych korzyści i sposobu w jaki sami pokonali bariery przystąpienia do systemu poprzez rzeczowe wystąpienia na scenie w trakcie imprezy – wejścia promujące i specyfikujące poszczególne produkty regionalne oraz nakreślające drogę do ich utytułowania. </t>
  </si>
  <si>
    <t>Szkolenie/ seminarium/ warsztat/ spotkanie 
Targi/ impreza plenerowa/ wystawa
Stoisko wystawiennicze/ punkt informacyjny na tragach/imprezie plenerowej/ wystawie
Inne (podać jakie) promocja żywności ekologicznej w biurowcach wśród konsumentów</t>
  </si>
  <si>
    <t xml:space="preserve">liczba szkoleń
liczba uczestników
liczba imprez plenerowych
liczba stoisk
liczba wydarzeń
liczba odbiorców
liczba kanałów promocji
</t>
  </si>
  <si>
    <t>1
30
1
1
10
500
5</t>
  </si>
  <si>
    <t xml:space="preserve">Grupa docelowa, do której skierowany jest projekt to: 
- producenci żywności ekologicznej z terenu całego kraju z ważnymi certyfikatami w liczbie 40 wystawców z obszaru co najmniej 5 województw. 
- wystawcy wyrobów spożywczych i regionalnych uczestniczący w Święcie, promujący swoje oferty/wyroby (ok. 30 wystawców w ramach imprezy z produktami spożywczymi, w tym rolnicy/producenci, kwaterodawcy, organizacje pozarządowe, nieformalne grupy producentów, rzemieślnicy, rękodzielnicy )
- uczestnicy „Święta Owoców Miękkich i Produktów Pszczelich” – konsumenci (ok. 2000 osób) 
- Konsumenci z terenu całego kraju w tym pracownicy biurowców w Warszawie (ok. 500 osób)
Opisywanym projektem pragniemy dotrzeć do jak największej liczby uczestników. 
Młodzi rolnicy – są to osoby przejmujące gospodarstwa rolne lub tacy, którzy z własnej pasji zakładają gospodarstwa i poszukują wiedzy z zakresu nowoczesnego rolnictwa. Są to także beneficjenci operacji w ramach PROW 2014-2020 Premia dla młodych rolników, Modernizacja gospodarstw rolnych,  czy restrukturyzacja małych gospodarstw. Są to osoby poszukujące nowych ciekawych pomysłów na własne gospodarstwa. 
 Doradcy Ośrodków Doradztwa Rolniczego ds. rolnictwa - Doradcy rolniczy pracując w terenie bezpośrednio z rolnikami wspierają ich w podejmowaniu ekonomicznych rozwiązań w rozwoju gospodarstwa. Są to osoby, które posiadają dużą wiedzę merytoryczną dlatego też mogą służyć wsparciem w procesie nawiązywania współpracy przez rolników.
 Przedstawiciele LGD kształtują rozwój środowiska lokalnego na obszarach wiejskich, pracują również w środowisku, które nie korzysta ze wsparcia doradztwa rolniczego, a poszukują możliwości powiększenia swojego dochodu. 
Wybór tej grupy docelowej został dokonany w związku z rosnąca popularnością produktów spełniających wymogi rolnictwa ekologicznego.  
Projektem mają być objęci rolnicy – producenci żywności ekologicznej z terenu całego kraju. Przedsięwzięcie zakłada udział 40 producentów. 
</t>
  </si>
  <si>
    <t>Stowarzyszenie GRUPA ODROLNIKA</t>
  </si>
  <si>
    <t>33-114 Rzuchowa 1, gmina Pleśna</t>
  </si>
  <si>
    <t>„Zrównoważony rozwój obszarów wiejskich przez żywność wysokiej jakości z naciskiem na produkt lokalny.”</t>
  </si>
  <si>
    <t>Cel Główny: przedstawienie korzyści i możliwości jakie daje zrównoważony rozwój obszarów wiejskich w ramach istniejących systemów jakości żywności, opierając to na konkretnych przykładach wsparcia promocji tych produktów (udział producentów jako wystawców imprezy) oraz umożliwienie producentom bezpośredniego przedstawienia tych korzyści i sposobu w jaki sami pokonali bariery przystąpienia do systemu poprzez rzeczowe wystąpienia na scenie w trakcie imprezy – wejścia promujące i specyfikujące poszczególne produkty regionalne oraz nakreślające drogę do ich utytułowania. Cele szczegółowe operacji: 
- Zintegrowanie środowiska osób działających na rzecz zrównoważonego rozwoju obszarów wiejskich przez zebranie tych osób i przeprowadzenie konferencji w zakresie korzyści wynikających z sieciowania sprzedaży produktów lokalnych rozumianych jako same produkty i usługi z nimi związane  w tym usługi wiązane. 
- integracja środowiska producentów żywności wysokiej jakości tak wokół idei promowania tych produktów wysokiej jakości jak i zrównoważonego rozwoju obszarów wiejskich,
- wykorzystanie produktów wysokiej jakości i rolnictwa rodzinnego do zrównoważonego rozwoju obszarów wiejskich przez nawiązanie współpracy z różnymi podmiotami 
- popularyzowanie zrównoważonego rozwoju obszarów wiejskich przez działania informacyjno-promocyjne w mediach i social media. 
- umożliwienie przedstawienia korzyści płynących z zrównoważonego rozwoju obszarów wiejskich.</t>
  </si>
  <si>
    <t>Szkolenie / seminarium/ warsztat / spotkanie 
Konferencja/ kongres 
Targi/ impreza plenerowa/ wystawa
Stoisko wystawiennicze/ punkt informacyjny na tragach/imprezie plenerowej/ wystawie
Publikacja / materiał drukowany 
Prasa
Audycja / film / spot odpowiednio w radiu i telewizji
Konkurs/olimpiada
Informacje i publikacje w internecie</t>
  </si>
  <si>
    <t>Liczba warsztatów
liczba uczestników
liczba konferencji
liczba uczestników konferencji
liczba imprez plenerowych
liczba stoisk wystawienniczych
liczba tytułów materiałów drukowanych
liczba artykułów w prasie
liczba spotów radiowo-telewizyjnych
liczba konkursów
liczba uczestników
liczba informacji w internecie</t>
  </si>
  <si>
    <t>1
100
1
40
1
25
3
10
34
30
900
1</t>
  </si>
  <si>
    <t>Grupę docelową stanowić będą:
- producenci dziesięciu z aktualnych czterdziestu regionalnych produktów żywnościowych z terenu Polski, 
- wystawcy wyrobów regionalnych uczestniczący w Pogórzańskim Jarmarku Artystów i Rękodzielników, promujący swoje oferty/wyroby (ok. 30 wystawców z produktami spożywczymi,  
- uczestnicy „Święta Produktów Lokalnych” – konsumenci (ok. 1000-1500 osób) Opisywanym projektem pragniemy dotrzeć do jak największej liczby uczestników. 
- Młodzież grupy szkolne odwiedzające Skamieniałe Miasto i Muzeum Przyrodnicze w Ciężkowicach.
- Doradcy Ośrodków Doradztwa Rolniczego ds. rolnictwa 
- Przedstawiciele LGD kształtują rozwój środowiska lokalnego na obszarach wiejskich</t>
  </si>
  <si>
    <t>Gmina Ciężkowice</t>
  </si>
  <si>
    <t>33-190 Ciężkowice
ul. Tysiąclecia 19</t>
  </si>
  <si>
    <t>Turystyka kulinarna szansą na rozwój obszarów wiejskich</t>
  </si>
  <si>
    <t xml:space="preserve">Celem będzie wzrost znaczenia  i upowszechnienie turystyki kulinarnej  jako narzędzia poprawy konkurencyjności na obszarach wiejskich. Cele szczegółowe:
-upowszechnienie aktualnej wiedzy i wymiana doświadczeń na temat funkcjonowania szlaków kulinarnych w Polsce
- upowszechnienie aktualnej wiedzy na temat polskich produktów i artykułów spożywczych wysokiej jakości
- wymiana doświadczeń i wzrost umiejętności praktycznych w zakresie nowych kierunków działalności pozarolniczej
</t>
  </si>
  <si>
    <t>2
50</t>
  </si>
  <si>
    <t xml:space="preserve">Grupą docelową projektu jest 50 osób z całej Polski reprezentujących następujące grupy osób; producentów produktów lokalnych i tradycyjnych, przedstawicieli obiektów gastronomicznych oraz firm cateringowych, przedstawicieli zagród tematycznych oraz obiektów kultury, przedstawicieli gospodarstw agroturystycznych, przedstawicieli szkół rolniczych/szkół zawodowych branżowych, przedstawicieli organizacji wspierających przedsiębiorczość na terenach wiejskich tj. LGD, przedstawiciele ośrodków doradztwa rolniczego oraz organizacji branżowych zrzeszających producentów produktów lokalnych i tradycyjnych.       </t>
  </si>
  <si>
    <t>Lokalna Grupa Działania Ziemi Kraśnickiej</t>
  </si>
  <si>
    <t>23-210 Kraśnik, ul. Słowackiego 7</t>
  </si>
  <si>
    <t>Promocja oraz upowszechnianie i podnoszenie poziomu wiedzy na temat pszczelarstwa podczas konferencji branżowej oraz ogólnopolskiego Konkursu Pszczelarz Roku</t>
  </si>
  <si>
    <t xml:space="preserve">Celem operacji będzie podniesienie jakości realizacji PROW poprzez podniesienie poziomu wiedzy i możliwości podejmowania i wprowadzenia innowacji w obszarze pszczelarstwa, przekazywanie informacji o roli pszczoły w środowisku i promowanie najlepszych praktyk pszczelarskich. Celami szczegółowymi operacji będzie:
1. Transfer i upowszechnianie wiedzy na temat roli pszczelarstwa w środowisku poprzez organizację IV ogólnopolskiej konferencji dla pszczelarzy i środowiska branżowego i pozabranżowego – temat operacji 6,
2. Upowszechnianie wiedzy na temat roli pszczelarstwa poprzez rozpowszechnianie materiałów informacyjnych w prasie oraz ukazywanie najlepszych praktyk pszczelarskich – temat 6 i 8 operacji
3. Upowszechnianie i promowanie najlepszych praktyk pszczelarskich mających wpływ na rozwój obszarów wiejskich poprzez organizację ogólnopolskiego konkursu Pszczelarz Roku – edycja IV – temat operacji 8. 
4. Upowszechnianie i promowanie najlepszych praktyk pszczelarskich mających wpływ na rozwój obszarów wiejskich, transfer wiedzy o pszczelarstwie do szerokiej grupy odbiorców poprzez wydanie publikacji pokonferencyjnej i pokonkursowej – temat 6 i 8 operacji. </t>
  </si>
  <si>
    <t>Konferencja/ kongres 
Publikacja/ materiał drukowany 
Prasa 
Konkurs/olimpiada</t>
  </si>
  <si>
    <t>liczba konferencji
liczba uczestników
liczba publikacji
liczba
 tytułów publikacji           liczba artykułów liczba ogłoszeń 
liczba konkursów
liczba uczestników konkursu</t>
  </si>
  <si>
    <t>1
120-180
350 egz. 
1                                 1                                 4
1
30</t>
  </si>
  <si>
    <t xml:space="preserve">Grupa docelowa składa się z ok. 120-180 uczestników konferencji, którymi są pszczelarze (ok. 80 osób), przedstawiciele środowisk naukowych, politycy, przedstawiciele firm i instytucji branżowych i pozabranżowych (ok. 70), którzy zainteresowani są problematyką pszczelarstwa w Polsce. 
Grupa docelowa pszczelarzy, który wezmą udział w konkursie składa się z ok. 30 uczestników. Pszczelarze, którzy wezmą udział w konkursie są jednocześnie uczestnikami konferencji i wchodzą już w skład grupy docelowej konferencji.
</t>
  </si>
  <si>
    <t>Fundacja Edukacji Ekonomicznej i Rozwoju Obszarów Wiejskich</t>
  </si>
  <si>
    <t>86-022 Dobrcz
ul. Kasztanowa 4</t>
  </si>
  <si>
    <t>Zawody branży mięsnej</t>
  </si>
  <si>
    <t>Celem operacji jest aktywizacja mieszkańców wsi, w tym kreowanie miejsc pracy na terenach wiejskich. Celem szczegółowym jest stworzenie serii 6 filmów, w każdym z nich będzie przedstawiony inny zawód: hodowca, ubojnik gospodarczy, pakowacz, kierowca, sprzedawca ze znajomością mięsa, technolog. Filmy będą trwały od 2 do 3 minut. Pojawią się one w internecie na serwisie youtube i za sprawą agencji reklamowej trafią one do założonej z góry przez SRW RP grupy docelowej (62 tysiące obejrzeń- 1100 000 wyświetleń) wszystkich filmów. Dotarcie do osób w większości do 35 roku życia wpłynie na wiedzę i świadomość dot. zawodów branży mięsnej, zapotrzebowania. Filmy wyraźnie będą informowały kto do danego zawodu jest potrzebny, czy o miejsce może ubiegać się osoba niepełnosprawna, starsza, osoba z tzw. mniejszości narodowej, czy osoby głównie młode</t>
  </si>
  <si>
    <t xml:space="preserve">liczba informacji w internecie;     
   liczba stron internetowych, na których została umieszczona informacja;
</t>
  </si>
  <si>
    <t xml:space="preserve">6
2
</t>
  </si>
  <si>
    <t xml:space="preserve">Osoby bezrobotne będące w wieku produkcyjnym do 35 roku życia, osoby niepełnosprawne, mniejszości narodowe i inne osoby wykluczone społecznie
oraz mieszkańcy obszarów wiejskich.
</t>
  </si>
  <si>
    <t>Stowarzyszenie Rzeźników i Wędliniarzy RP</t>
  </si>
  <si>
    <t>00-246 Warszawa, ul. Miodowa 14</t>
  </si>
  <si>
    <t>Dziedzictwo kulturowe wsi polskiej</t>
  </si>
  <si>
    <t>Celem operacji jest zgromadzenie w jednym miejscu osób i instytucji działających na rzecz zachowania dziedzictwa kulturowego wsi polskiej, pogłębienie ich wiedzy na temat dziedzictwa kulturowego poszczególnych regionów Polski, a także zachęcenie do realizacji wspólnych projektów. Realizacja wspólnych projektów będzie miała znaczący wpływ na rozwój obszarów wiejskich poprzez podniesienie jakości życia na wsi i możliwość tworzenia nowych miejsc pracy.</t>
  </si>
  <si>
    <t>Konferencja/kongres
publikacja/materiał drukowany</t>
  </si>
  <si>
    <t>liczba konferencji
liczba uczestników
liczba publikacji liczba tytułów publikacji</t>
  </si>
  <si>
    <t>1
200
500 szt.                       1</t>
  </si>
  <si>
    <t>Mieszkańcy obszarów wiejskich, przedstawiciele jednostek badawczo rozwojowych, uczelni rolniczych, eksperci zajmujący się problematyką dziedzictwa, pracownicy odr, młodzież i nauczyciele szkół rolniczych, placówek i stowarzyszeń oświatowo-rolniczych, przedstawiciele organizacji rolniczych i producentów rolnych, administracji rządowej i samorządowej, mediów i wydawców</t>
  </si>
  <si>
    <t>II - III</t>
  </si>
  <si>
    <t>Centralna Biblioteka Rolnicza</t>
  </si>
  <si>
    <t>00-950 Warszawa, Krakowskie Przedmieście 66</t>
  </si>
  <si>
    <t>Lokalnie, regionalnie i tradycyjnie – wiem co zjem</t>
  </si>
  <si>
    <t xml:space="preserve">Cel główny projektu to podniesienie wiedzy i świadomości wśród uczestników operacji nt. lokalnych, regionalnych, tradycyjnych zasobów i produktów spożywczych oraz zachęcenie ich do wykorzystywania produktów żywnościowych od lokalnych producentów/rolników (krótkie łańcuchy dostaw), a także wykorzystanie tej wiedzy do dalszego jej upowszechniania w środowisku lokalnej społeczności (tworzenie partnerstw) poprzez organizację warsztatów dla młodzieży szkolnej zapoznających ją z lokalnym dziedzictwem kulinarnym, czy promocję lokalnego dziedzictwa kulinarnego podczas dożynek/innych imprez o podobnym charakterze. Dodatkowo celem projektu jest integracja pokoleń i przekazanie młodym ludziom pewnego sposobu na życie (transfer wiedzy) polegającego na produkcji żywności i promocji swojego lokalnego dziedzictwa kulinarnego oraz uświadomienie, że istnieją przypisane do danego regionu produkty, tj. oscypek podhalański, kołacz śląski, itp. </t>
  </si>
  <si>
    <t xml:space="preserve">Szkolenie/ seminarium/ warsztat/ spotkanie 
Stoisko wystawiennicze/ punkt informacyjny na tragach/imprezie plenerowej/ wystawie
- Prasa 
Informacje i publikacje w internecie
Inne (podać jakie) 
Strona www.produkty-tradycyjne.pl
</t>
  </si>
  <si>
    <t>liczba szkoleń/spotkań
liczba uczestników
liczba warsztatów 
liczba uczestników
liczba stoisk wystawienniczych
liczba artykułów
liczba publikacji w internecie 
liczba stron internetowych
liczba odbiorców strony</t>
  </si>
  <si>
    <t>5
58
29
580
29
10
15
3
1000</t>
  </si>
  <si>
    <t>Grupa docelowa operacji - członkinie kół gospodyń wiejskich - nie jest przypadkowa, bowiem zostanie ona zrekrutowana na podstawie konkursu, który będzie polegał na wyłonieniu najbardziej aktywnych i udzielających się liderek lokalnych, które promują tradycyjne i lokalne produkty. W związku z tym, do udziału w operacji zostaną wyłonione najbardziej aktywne i posiadające silną tożsamość kulturową KGW, dzięki temu swoją postawą będą mogły zachęcić innych do aktywnego wykorzystywania produktów lokalnych. Najbardziej aktywne KGW zostaną wyłonione na podstawie kryteriów naboru tj. laureatki konkursów na najlepszy regionalny i lokalny produkt żywnościowy oraz na najlepsze danie i potrawę regionalną i lokalną. Łącznie zostanie zakwalifikowanych 58 osób w średnim wieku ok. 45 lat – po 2 osoby z KGW.</t>
  </si>
  <si>
    <t>Fundacja Europejski Fundusz Rozwoju Wsi Polskiej - Counterpart Fund</t>
  </si>
  <si>
    <t>00-814 Warszawa, ul. Miedziana 3A</t>
  </si>
  <si>
    <t>Promocja materiału hodowlanego o wysokim potencjale genetycznym siedmiu gatunków zwierząt z województw Zachodniej i Południowej Polski na I Regionalnej Wystawie Zwierząt Hodowlanych w Sielinku.</t>
  </si>
  <si>
    <t xml:space="preserve">1. Promocja materiału hodowlanego o wysokim potencjale genetycznym siedmiu gatunków zwierząt reprezentujących hodowców z województw Zachodniej i Południowej Polski względem pożądanego typu użytkowego i eksterieru, czyli harmonijnej budowy ciała, zgodnej z wzorcami rasy i charakteryzujących się wysokim poziomem produkcji (mleka, żywca, wełny, jaj, itd.). Prezentacja i wybór najwartościowszych zwierząt. Uzasadnienie podjętej decyzji oraz ogłoszenie wyników konkursu na zwierzęta wzorcowe  
2. Edukacja hodowców i producentów zwierząt hodowlanych w zakresie prowadzenia pracy hodowlanej ukierunkowanej na efekt uzyskania pożądanych wzorców typu budowy ciała dla poszczególnych gatunków. </t>
  </si>
  <si>
    <t>Targi/ impreza plenerowa/ wystawa
Audycja/ film/ spot odpowiednio w radiu i telewizji</t>
  </si>
  <si>
    <t xml:space="preserve">liczba wystaw
 liczba konkursów liczba wystawców zwierząt
liczba spotów telewizyjnych 
liczba spotów radiowych
</t>
  </si>
  <si>
    <t>1 
1
 130
   40 
 30</t>
  </si>
  <si>
    <t xml:space="preserve">Grupą docelową będą głównie hodowcy, rolnicy indywidualni, pracownicy produkcji zwierzęcej - zootechnicy, główni hodowcy: Gosp.Rolnych KOWR Sp. z o.o. z udziałem SP oraz Spółek i Spółdzielni Rolniczych o profilu  rolniczym  (zajmujące się chowem i hodowlą  jednego z siedmiu gatunków zwierząt) oraz osoby, które są jednocześnie członkami i przedstawicielami branżowych związków i kółek hodowlanych i należące do:
- PFHBiPM,- WZHiPB, - PZHiPBM, ,,POLSUS’’Okręgu Zachodniego, - WZHTCh,- KRDIG w Warszawie, - ZHKW w Gnieźnie, - RZHOiK w Poznaniu, - KZHK, - KCHZ, - KiOR,- WIR, - Przedstawiciele instytucji naukowo-badawczych, - Uczniowie szkół rolniczych i studenci kierunków rolniczych, - specjaliści z ODR, - WCHiRZ w Tulcach,SHiUZ Bydgoszcz,- Przedstawiciele, specjaliści ds. żywienia krajowych producentów mieszanek pasz treściwych.
</t>
  </si>
  <si>
    <t>Wielkopolski Ośrodek Doradztwa Rolniczego w Poznaniu</t>
  </si>
  <si>
    <t>60-163 Poznań, ul. Sieradzka 29</t>
  </si>
  <si>
    <t>„W stronę rozwoju: wyjazdy studyjne dla polskich producentów sera i wina”</t>
  </si>
  <si>
    <t>Głównym celem operacji będzie poniesienie poziomu wiedzy i wymiana doświadczeń pomiędzy 38 producentami sera i przedstawicielami Uniwersytetu Przyrodniczego we Wrocławiu, a zagranicznymi producentami działającymi w branży serowarskiej, podczas pięciodniowego wyjazdu studyjnego do Tyrolu (Austria) dla serowarów oraz poniesienie poziomu wiedzy i wymiana doświadczeń pomiędzy 28 producentami wina i przedstawicielami Uniwersytetu Przyrodniczego we Wrocławiu, a zagranicznymi producentami działającymi w branży winiarskiej podczas trzydniowego wyjazdu studyjnego na Morawy (Czechy) dla winiarzy.</t>
  </si>
  <si>
    <t>2
70</t>
  </si>
  <si>
    <t xml:space="preserve">Grupę docelową operacji stanowią:
• producenci wina z 4 województw: dolnośląskiego, opolskiego, lubuskiego i małopolskiego; 25 osób,
• producenci sera z 6 województw: dolnośląskiego, mazowieckiego, warmińsko-mazurskiego, łódzkiego, lubuskiego, kujawsko-pomorskiego; 35 osób,
• przedstawiciele Uniwersytetu Przyrodniczego we Wrocławiu – 6 osób (3 osoby zajmujące się branżą winiarską i 3 osoby zajmujące się branżą serowarską, czyli po 3 osoby podczas każdego z wyjazdów studyjnych).
</t>
  </si>
  <si>
    <t>Uniwersytet Przyrodniczy we Wrocławiu</t>
  </si>
  <si>
    <t>50-375 Wrocław, 
C.K.Norwida 25</t>
  </si>
  <si>
    <t>Rozwój współpracy sieciowej związanej w produkcją bezpiecznej żywności w ramach klastra</t>
  </si>
  <si>
    <t xml:space="preserve">Celem operacji jest upowszechnienie wiedzy w zakresie funkcjonowania sieci kooperacji, w szczególności organizacji o charakterze klastrowym, a następnie identyfikacja możliwości współpracy i aktywizacja producentów żywności w ramach klastra, umożliwiająca podjęcie wspólnych inicjatyw i rozwiązań związanych z:
1) dystrybucją produktów żywnościowych;
2) budową marki produktów żywnościowych w ramach klastra. Realizacja celu głównego operacji nastąpi poprzez realizację trzech celów szczegółowych obejmujących: 
1) przeprowadzenie analizy mającej na celu zidentyfikowanie partnerów klastra z regionów, którzy mogliby podjąć współpracę w ramach klastra, w tym istniejących sieci oraz opracowanie potencjalnych obszarów i modeli współpracy podmiotów funkcjonujących w ramach łańcucha wartości bezpiecznej żywności;
2) upowszechnienie wiedzy w zakresie funkcjonowania inicjatywy klastrowej – charakterystyki klastra, możliwości współdziałania i korzyści (seminaria), w tym networking – stanowiącej odpowiedź na niewystarczający poziom współpracy na terenach wiejskich
3) wypracowanie w sposób partycypacyjny – poprzez warsztaty interaktywne z udziałem członków/ potencjalnych członków klastra – propozycji rozwiązań i wspólnych przedsięwzięć do realizacji w ramach klastra bezpiecznej żywności w obszarach:
a) logistyki i dystrybucji produktów żywnościowych;
b) budowania marki produktów żywnościowych klastra.
</t>
  </si>
  <si>
    <t>Szkolenie/ seminarium/ warsztat/ spotkanie 
Analiza/ ekspertyza/ badanie</t>
  </si>
  <si>
    <t>liczba seminariów
liczba uczestników seminarium
liczba warsztatów
liczba uczestników warsztatów
liczba analiz</t>
  </si>
  <si>
    <t>1
30
3
36
1</t>
  </si>
  <si>
    <t>Podstawową grupą docelową projektu są członkowie klastra Bezpieczna żywność oraz podmioty zrzeszone w Polskiej Izbie Produktu Regionalnego i Lokalnego. Klaster bezpieczna żywność został powołany 31 marca 2014 roku i aktualnie zrzesza 31 członków: producentów żywności, przetwórców, instytucje naukowe oraz organizacje otoczenia biznesu. Polska Izba Produktu Regionalnego i Lokalnego jest organizacją zrzeszającą producentów, liczącą ponad 200 członków. Cechami charakterystycznymi grupy docelowej jest produkowanie żywności lokalnej: produkowanej w sposób nieprzemysłowy, niemasowy, z surowców lokalnych lub przy użyciu lokalnych metod, jak również żywności podlegającej certyfikacji krajowych lub europejskich systemów jakości żywności.</t>
  </si>
  <si>
    <t>Mazowiecki Park Naukowo-Technologiczny – Park Spółdzielczy w Płońsku</t>
  </si>
  <si>
    <t>09-100 Płońsk, ul. Henryka Sienkiewicza 11</t>
  </si>
  <si>
    <t>Upowszechnianie wiedzy w zakresie wykorzystania systemów informacji przestrzennej GIS na potrzeby innowacyjnej praktyki rolniczej.</t>
  </si>
  <si>
    <t>Celem operacji będzie przygotowanie platformy e-learningowej w technologii WWW służącej do upowszechniania wiedzy w zakresie wykorzystania systemów informacji przestrzennej GIS wspieranych analizami wielospektralnymi na podstawie zobrazowań dostępnych z pułapu satelitarnego oraz BSP w obszarze rolnictwa precyzyjnego. Platforma będzie umożliwiała dostęp do materiałów szkoleniowych dotyczących powyżej wskazanych obszarów oraz będzie umożliwiała wykonywanie samodzielnie zadań związanych monitorowaniem stanu upraw na obszarze gospodarstwa rolnego oraz na obszarze gminy lub powiatu. Przedmiotowe materiały edukacyjne zostaną wytworzone przez członków operacji i będą dostępne bez żadnych ograniczeń dla wszystkich podmiotów zainteresowanych ich wykorzystaniem.</t>
  </si>
  <si>
    <t>Szkolenie/ seminarium/ warsztat/ spotkanie 
Konferencja/ kongres 
Prasa
Informacje i publikacje w internecie
Inne: platforma e-learningowa</t>
  </si>
  <si>
    <t xml:space="preserve">
liczba szkoleń
liczba uczestników szkoleń
liczba szkoleń internetowych
liczba uczestników szkoleń internetowych
liczba konferencji
liczba uczestników konferencji
liczba artykułów w prasie
liczba publikacji w internecie
liczba narzędzi
liczba unikalnych użytkowników platformy</t>
  </si>
  <si>
    <t>1
30
1
1
50
1
54
1
1
1
50</t>
  </si>
  <si>
    <t>1) Gospodarstwa rolne powyżej 10 ha gruntów rolnych – 250 tys. gospodarstw rolnych,
2) Producenci nawozów sztucznych oraz ich główni dystrybutorzy – około 400 podmiotów,
3) Producenci nasion oraz ich główni dystrybutorzy – ok. 200 podmiotów,
4) Ośrodki doradztwa rolniczego – doradcy rolni państwowi i prywatni– 5 tys. podmiotów,
5) Producenci maszyn rolniczych oraz ich główni dystrybutorzy – 1000 podmiotów,
6) Producenci urządzeń pomiarowych UAV, odbiorników GPS, czujników, sensorów montowanych w maszynach rolniczych, innych urządzeń diagnostycznych - 100 podmiotów,
7) Stacje chemiczno – badawcze – 30 podmiotów,
8) Szkoły rolnicze – 150,
9) Uczelnie wyższe rolnicze i Instytuty naukowo badawcze – 16 podmiotów,
10) Administracja rządowa i samorządowa – badania ex-post – 4 podmioty.</t>
  </si>
  <si>
    <t>Fundacja Instytut Inicjatyw Partnerskich na rzecz Innowacji</t>
  </si>
  <si>
    <t>ul. Górna 7
10-040 Olsztyn</t>
  </si>
  <si>
    <t>Wielka rola mikroorganizmów w obiegu azotu</t>
  </si>
  <si>
    <t xml:space="preserve">Celem operacji jest przekazanie w 2018 r. wiedzy dotyczącej problemu odpływu azotu ze źródeł rolniczych, obowiązujących przepisów dotyczących tej kwestii oraz możliwych działań minimalizujących wielkość tego odpływu grupie min. 4 000 osób planujących swoje życie zawodowe związać z rolnictwem lub ogrodnictwem lub już prowadzących gospodarstwo rolne. Celem szczegółowym jest:
a) przeprowadzenie cyklu spotkań z młodzieżą uczącą się w technikach rolniczych i ogrodniczych (min. 2 000 osób) w terminie do 31 października 2018 r.
b) udział w 3 imprezach plenerowych typu Dni Pola organizowanych przez Ośrodki Doradztwa Rolniczego (min. 2 000 osób) w terminie do 31 października 2018 r.
</t>
  </si>
  <si>
    <t>Szkolenie/ seminarium/ warsztat/ spotkanie 
Stoisko wystawiennicze/ punkt informacyjny na tragach/imprezie plenerowej/ wystawie</t>
  </si>
  <si>
    <t xml:space="preserve">liczba spotkań; 
liczba uczestników;
liczba punktów informacyjnych;
</t>
  </si>
  <si>
    <t xml:space="preserve">16
2000
3
</t>
  </si>
  <si>
    <t xml:space="preserve">1. Uczniowie techników rolniczych i ogrodniczych – 2 000 osób. Młodzież w wieku 16 – 20 lat najczęściej pochodząca z terenów wiejskich. Osoby uczące się w szkołach o profilu rolniczym/ogrodniczym najczęściej wiążą swoją przyszłość zawodową z tą dziedziną gospodarki. Po skończeniu technikum podejmują pracę we własnym bodź rodzinnym gospodarstwie rolnym, kontynuują naukę na uczelniach wyższych na kierunkach związanych z rolnictwem/ogrodnictwem bądź podejmują pracę w branżach związanych z rolnictwem. 
2. Rolnicy odwiedzający imprezy plenerowe typu DNI POLA organizowane przez Ośrodki Doradztwa Rolniczego – 2 000 osób. Imprezy plenerowe typu Dni Pola organizowane przez Ośrodki Doradztwa Rolniczego adresowane są głównie do mieszkańców wsi, tak więc odwiedzającymi te wydarzenia osobami są w dużej mierze osoby prowadzące gospodarstwa rolne/ogrodnicze. Na tego typu wydarzenia przychodzą osoby zainteresowane rozwiązaniami stosowanymi w rolnictwie umożliwiającymi obniżenie kosztów produkcji bądź zwiększenie plonów.
</t>
  </si>
  <si>
    <t>PPU MORS ELŻBIETA ORŁOW</t>
  </si>
  <si>
    <t>ul. Psurze 8, 99-300 Kutno Gmina Krzyżanów</t>
  </si>
  <si>
    <t>1,2,3,4,5,6</t>
  </si>
  <si>
    <t>Upowszechnienie dobrych praktyk mających wpływ na rozwój obszarów wiejskich - przykłady operacji realizowanych w ramach planu operacyjnego KSOW w latach 2017-2018</t>
  </si>
  <si>
    <t xml:space="preserve">Celem operacji jest upowszechnienie wśród potencjalnych beneficjentów i beneficjentów PROW 2014-2020 przykładów operacji, zrealizowanych w ramach planu operacyjnego KSOW w latach 2017-2018, wspierających rozwój obszarów wiejskich.
Przykłady operacji ujętych w publikacji będą dotyczyć następujących tematów:
- upowszechnienie wiedzy w zakresie innowacyjnych rozwiązań w rolnictwie, produkcji żywności, leśnictwie i na obszarach wiejskich;
- upowszechnienie wiedzy w zakresie tworzenia krótkich łańcuchów dostaw w sektorze rolno-spożywczym;
- upowszechnienie wiedzy w zakresie  optymalizacji wykorzystania przez mieszkańców obszarów wiejskich zasobów środowiska naturalnego;
-wsparcie rozwoju przedsiębiorczości na obszarach wiejskich przez podnoszenie poziomu wiedzy i umiejętności;
- promocja jakości życia na wsi lub promocja wsi jako miejsca do życia i rozwoju zawodowego. </t>
  </si>
  <si>
    <t>Publikacja</t>
  </si>
  <si>
    <t>liczba publikacji</t>
  </si>
  <si>
    <t>2000 szt.</t>
  </si>
  <si>
    <t>Ogół społeczeństwa, a w szczególności beneficjenci i potencjalni beneficjenci PROW 2014-2020, mieszkańcy obszarów wiejskich osoby zainteresowane rozwojem wsi</t>
  </si>
  <si>
    <t>Biuro Pomocy Technicznej</t>
  </si>
  <si>
    <t>Rozwój kompetencji i potencjału rozwojowego Ogólnopolskiej Sieci Zagród Edukacyjnych</t>
  </si>
  <si>
    <t xml:space="preserve">Celem operacji jest aktywizacja mieszkańców wsi na rzecz podejmowania inicjatyw w zakresie rozwoju obszarów wiejskich, w tym kreowania miejsc pracy na terenach wiejskich.
Przykłady operacji ujętych w publikacji będą dotyczyć następujących tematów:
- Wspieranie rozwoju przedsiębiorczości na obszarach wiejskich przez podnoszenie poziomu wiedzy i umiejętności.
- Promocja jakości życia na wsi lub promocja wsi jako miejsca do życia i rozwoju zawodowego.
</t>
  </si>
  <si>
    <t>Konferencja</t>
  </si>
  <si>
    <t xml:space="preserve">250 osób, w tym:
rolnicy i przedsiębiorcy z branży rolno-spożywczej prowadzący lub przygotowujący się do prowadzenia gospodarstwa edukacyjnego, w szczególności członkowie Ogólnopolskiej Sieci Zagród Edukacyjnych, 
przedstawiciele jednostek doradztwa rolniczego (ODR, CDR);
przedstawiciele ośrodków naukowych, wspierających wielofunkcyjny rozwój obszarów wiejskich;
przedstawiciele administracji rządowej, w szczególności z resortów rolnictwa, polityki społecznej, edukacji i turystyki.
</t>
  </si>
  <si>
    <t>Organizacja jednodniowych spotkań informacyjnych dla jednostek doradztwa rolniczego.</t>
  </si>
  <si>
    <t>Celem operacji jest wymiana wiedzy pomiędzy podmiotami uczestniczącymi w rozwoju obszarów wiejskich. Jako cel szczegółowy należy uznać wymianę wiedzy w zakresie wdrażania Programu oraz wypracowania rozwiązań potrzebnych dla rozwoju wsi i rolnictwa i ich transfer do praktyki. Mają na celu zwiększenie udziału zainteresowanych stron we wdrażaniu inicjatyw na rzecz rozwoju obszarów wiejskich.</t>
  </si>
  <si>
    <t>Szkolenie/ seminarium/ warsztat /spotkanie</t>
  </si>
  <si>
    <t>Bezpośrednio - pracownicy instytucji doradztwa rolniczego (4 x ok. 60 = ok. 240 os.); pośrednio rolnicy oraz ogół społeczeństwa korzystający na usprawnieniach w zakresie transferu wiedzy i innowacji w rolnictwie oraz na obszarach wiejskich.</t>
  </si>
  <si>
    <t>Zamieszczenie materiałów na temat PROW 2007-2013 oraz PROW 2014-2020 na łamach prasy oraz w internecie</t>
  </si>
  <si>
    <t>Tematyka operacji:
1. Upowszechnianie wiedzy w zakresie innowacyjnych rozwiązań w rolnictwie, produkcji żywności, leśnictwie i na obszarach wiejskich;
2. Upowszechnienie wiedzy  w zakresie systemów jakości żywności;
3. Wspieranie rozwoju przedsiębiorczości na obszarach wiejskich przez podnoszenie poziomu wiedzy i umiejętności;
4. Promocja jakości życia na wsi lub promocja wsi jako miejsca do życia i rozwoju zawodowego.
Celem głównym realizacji operacji jest zwiększenie poziomu wiedzy ogólnej i szczegółowej dotyczącej efektów realizacji PROW 2007-2013 m.in. na przykładzie zrealizowanych operacji na obszarze Polski. Operacja ma również na celu promocję zrównoważonego rozwoju obszarów wiejskich m.in. poprzez zapewnienie informacji dotyczących warunków i trybu przyznawania pomocy w ramach PROW 2014-2020. Cele szczegółowe operacji: zwiększenie wiedzy w zakresie innowacyjnych rozwiązań w rolnictwie, produkcji żywności, leśnictwie i na obszarach wiejskich, zwiększenie wiedzy  w zakresie systemów jakości żywności, wspieranie rozwoju przedsiębiorczości na obszarach wiejskich przez podnoszenie poziomu wiedzy i umiejętności, promocja jakości życia na wsi lub promocja wsi jako miejsca do życia i rozwoju zawodowego, wzrost liczby osób, zarówno ogółu społeczeństwa jak i potencjalnych beneficjentów, poinformowanych o polityce rozwoju obszarów wiejskich i o możliwościach finansowania.</t>
  </si>
  <si>
    <t>publikacja/materiał (wersja drukowana i/lub elektroniczna)
prasa</t>
  </si>
  <si>
    <t>liczba materiałów</t>
  </si>
  <si>
    <t>Ogół społeczeństwa, potencjalni beneficjenci, beneficjenci, instytucje zaangażowane bezpośrednio we wdrażanie PROW 2014-2020, instytucje zaangażowane pośrednio we wdrażanie PROW 2014-2020 oraz osoby zainteresowane tematyką rolnictwa i obszarów wiejskich. Liczebność grupy - 200.000 (ilość uśredniona- średni nakład x 5 wydań) oraz liczebność grupy docelowej 2 000 tys. odsłon (ilość uśredniona - średnia ilość odsłon x 5 emisji)</t>
  </si>
  <si>
    <t>III - IV</t>
  </si>
  <si>
    <t>Kampania informacyjno - edukacyjna dotycząca PROW 2014-2020 w telewizji i internecie</t>
  </si>
  <si>
    <t>Celem operacji jest informacja, edukacja i promocja skierowana do społeczeństwa zainteresowanego tematyką rolnictwa i obszarów wiejskich oraz rolników w zakresie dobrych praktyk mających wpływ na rozwój i zmiany dokonujące się na obszarach wiejskich.</t>
  </si>
  <si>
    <t>Spot</t>
  </si>
  <si>
    <t>1 kampania</t>
  </si>
  <si>
    <t xml:space="preserve">Rolnicy i osoby zainteresowane tematyką rolnictwa i obszarów wiejskich.
</t>
  </si>
  <si>
    <t>Działania leśne PROW - rekomendacje na przyszłość - seminarium leśne z wyjazdem studyjnym</t>
  </si>
  <si>
    <t xml:space="preserve">1) Gromadzenie przykładów operacji realizujących poszczególne priorytety Programu, który to cel zostanie wypełniony poprzez zorganizowanie wyjazdu studyjnego. 
2) Uaktualnienie informacji z zakresu realizacji działań leśnych PROW dla grupy ok. 50 osób.
3) Doskonalenie współpracy pomiędzy podmiotami zaangażowanymi w realizację działań leśnych PROW (wymiana kontaktów, informacji itp. pomiędzy przedstawicielami instytucji biorących udział w seminarium).
4) Wspieranie efektywnego gospodarowania zasobami i przechodzenia na gospodarkę niskoemisyjną i odporną na zmianę klimatu w sektorach rolnym, spożywczym i leśnym.
5) Podniesienie jakości realizacji PROW. Dzięki obecności na seminarium przedstawicieli instytucji  zaangażowanych we wdrażanie działań leśnych PROW, możliwe będzie podjęcie szerokiej dyskusji mającej na celu omówienie procesu wdrażania i dotychczasowej realizacji działań leśnych PROW. W efekcie możliwe będzie wypracowanie rozwiązań usprawniających realizację tych działań w kolejnych latach, przez co podniesiona zostanie jakość wdrażania działania.
6) Realizacja zadań wynikających z Programu Rozwoju Obszarów Wiejskich na lata 2014-2020, w których zawarty jest obowiązek informowania i promowania działań obszarowych wdrażanych w ramach PROW 2014-2020.
</t>
  </si>
  <si>
    <t>Szkolenie/ seminarium/ warsztat /spotkanie
wyjazd studyjny</t>
  </si>
  <si>
    <t>seminarium z wyjazdem studyjnym/uczestnicy</t>
  </si>
  <si>
    <t>1/50</t>
  </si>
  <si>
    <t>Osoby reprezentujące podmioty w różny sposób zaangażowane w realizację działań leśnych PROW (np. pracownicy ARiMR, pracownicy Lasów Państwowych, pracownicy Ministerstwa Środowiska)</t>
  </si>
  <si>
    <t>Departament Płatności Bezpośrednich</t>
  </si>
  <si>
    <t>I,III</t>
  </si>
  <si>
    <t>Tradycja i nowoczesność – o dziedzictwie kulinarnym i systemach jakości żywności. Jak budować świadomość konsumentów?</t>
  </si>
  <si>
    <t>Tematem operacji jest przekazanie informacji w zakresie systemów jakości żywności oraz prezentacja wybranych produktów certyfikowanych w ramach tych systemów, a także promocja dziedzictwa kulinarnego regionów poprzez organizację warsztatów kulinarnych  oraz dyskusja na temat bogactwa polskich tradycji kulinarnych.
Rozpoznawalność produktów objętych systemami jakości wymaga nakładów na ich promocję i działalność informacyjną, dlatego też konieczne jest wsparcie pozwalające na dotarcie do potencjalnych odbiorców. W Polsce nadal obserwuje się niski poziom wiedzy w zakresie funkcjonowania unijnych i krajowych systemów jakości, w ramach których wytwarzane są wysokojakościowe produkty. W rezultacie wciąż utrzymuje się niski popyt na tego typu produkty.
Celem operacji jest dostarczenie – za pośrednictwem mediów – konsumentom informacji o produktach wysokojakościowych oraz zwrócenie uwagi na ich walory, co w konsekwencji ma doprowadzić do zwiększenia popytu. Dla producentów  możliwość uzyskania dodatkowej pomocy finansowej ma być zachętą do zwiększania skali  produkcji lub do jej rozpoczęcia (podczas spotkania odbędzie się m.in. prezentacja istniejących w Polsce systemów jakości żywności oraz instrumentów PROW 2014-2020 - form wsparcia dla nowych uczestników systemów jakości). Większy popyt na ten rodzaj produkcji może pozytywnie wpłynąć na aktywizację mieszkańców terenów wiejskich oraz na wzrost zatrudnienia na tych terenach.</t>
  </si>
  <si>
    <t xml:space="preserve">Szkolenie/ seminarium/ warsztat /spotkanie
</t>
  </si>
  <si>
    <t>spotkanie z warsztatami/
uczestnicy</t>
  </si>
  <si>
    <t>1/60</t>
  </si>
  <si>
    <t>Przedstawiciele mediów zajmujący się tematyką ekonomiczno-gospodarczą, rolną, żywnościową i pokrewnymi. Wybrani blogerzy i vlogerzy, prowadzący blogi i vlogi o dużym zasięgu. Przedstawiciele IZ, podmiotów integrujących uczestników systemów jakości żywności. Przedstawicielki kół gospodyń wiejskich. Łącznie około 50 zaproszonych gości oraz około 10 osób ze strony organizatora, do obsługi spotkania.
Docelowo - ogół społeczeństwa - konsumenci, beneficjenci i potencjalni beneficjenci PROW 2014-2020.</t>
  </si>
  <si>
    <t>Operacje własne</t>
  </si>
  <si>
    <t>Operacje partnerów</t>
  </si>
  <si>
    <t>Liczba</t>
  </si>
  <si>
    <t>Kwota</t>
  </si>
  <si>
    <t>Przed zmianą</t>
  </si>
  <si>
    <t>Po zmianie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</si>
</sst>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name val="Calibri"/>
      <family val="2"/>
      <charset val="238"/>
      <scheme val="minor"/>
    </font>
    <font>
      <sz val="11"/>
      <color indexed="8"/>
      <name val="Calibri"/>
      <family val="2"/>
      <charset val="238"/>
      <scheme val="minor"/>
    </font>
    <font>
      <sz val="10"/>
      <name val="Arial CE"/>
      <charset val="238"/>
    </font>
    <font>
      <i/>
      <sz val="11"/>
      <name val="Calibri"/>
      <family val="2"/>
      <charset val="238"/>
      <scheme val="minor"/>
    </font>
    <font>
      <sz val="11"/>
      <name val="Times New Roman"/>
      <family val="1"/>
      <charset val="238"/>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5" fillId="0" borderId="0"/>
  </cellStyleXfs>
  <cellXfs count="99">
    <xf numFmtId="0" fontId="0" fillId="0" borderId="0" xfId="0"/>
    <xf numFmtId="0" fontId="0" fillId="0" borderId="0" xfId="0" applyFont="1"/>
    <xf numFmtId="0" fontId="3" fillId="0" borderId="0" xfId="0" applyFont="1"/>
    <xf numFmtId="4" fontId="0" fillId="0" borderId="0" xfId="0" applyNumberFormat="1" applyFont="1"/>
    <xf numFmtId="4" fontId="0" fillId="0" borderId="0" xfId="0" applyNumberFormat="1" applyFont="1" applyAlignment="1">
      <alignment horizontal="center"/>
    </xf>
    <xf numFmtId="0" fontId="0" fillId="0" borderId="0" xfId="0" applyFont="1" applyAlignment="1"/>
    <xf numFmtId="0" fontId="2" fillId="0" borderId="0" xfId="0" applyFont="1"/>
    <xf numFmtId="0" fontId="3" fillId="0" borderId="0" xfId="0" applyFont="1" applyAlignment="1">
      <alignment horizontal="center" vertical="center"/>
    </xf>
    <xf numFmtId="0" fontId="4"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0" fontId="4" fillId="2" borderId="5" xfId="0" applyFont="1" applyFill="1" applyBorder="1" applyAlignment="1">
      <alignment horizontal="center" vertical="center"/>
    </xf>
    <xf numFmtId="4" fontId="4" fillId="2" borderId="2" xfId="0" applyNumberFormat="1" applyFont="1" applyFill="1" applyBorder="1" applyAlignment="1">
      <alignment horizontal="center" vertical="center" wrapText="1"/>
    </xf>
    <xf numFmtId="0" fontId="4" fillId="2" borderId="5" xfId="0" applyFont="1" applyFill="1" applyBorder="1" applyAlignment="1">
      <alignment vertical="center" wrapText="1"/>
    </xf>
    <xf numFmtId="0" fontId="3" fillId="0" borderId="6"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2" xfId="1" applyFont="1" applyFill="1" applyBorder="1" applyAlignment="1">
      <alignment horizontal="left" vertical="center" wrapText="1"/>
    </xf>
    <xf numFmtId="0" fontId="3" fillId="0" borderId="2" xfId="1" applyFont="1" applyFill="1" applyBorder="1" applyAlignment="1">
      <alignment vertical="center" wrapText="1"/>
    </xf>
    <xf numFmtId="4" fontId="3" fillId="0" borderId="2" xfId="1" applyNumberFormat="1" applyFont="1" applyFill="1" applyBorder="1" applyAlignment="1">
      <alignment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Alignment="1">
      <alignment wrapText="1"/>
    </xf>
    <xf numFmtId="0" fontId="3" fillId="0" borderId="1" xfId="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3" fillId="0" borderId="2" xfId="1" applyNumberFormat="1" applyFont="1" applyFill="1" applyBorder="1" applyAlignment="1">
      <alignment horizontal="center" vertical="center" wrapText="1"/>
    </xf>
    <xf numFmtId="0" fontId="0" fillId="0" borderId="1" xfId="1" applyFont="1" applyFill="1" applyBorder="1" applyAlignment="1">
      <alignment horizontal="center" vertical="center" wrapText="1"/>
    </xf>
    <xf numFmtId="0" fontId="0" fillId="0" borderId="2" xfId="1" applyFont="1" applyFill="1" applyBorder="1" applyAlignment="1">
      <alignment horizontal="center" vertical="center" wrapText="1"/>
    </xf>
    <xf numFmtId="0" fontId="0" fillId="0" borderId="2" xfId="1" applyFont="1" applyFill="1" applyBorder="1" applyAlignment="1">
      <alignment vertical="center" wrapText="1"/>
    </xf>
    <xf numFmtId="4" fontId="0" fillId="0" borderId="2" xfId="0" applyNumberFormat="1" applyFont="1" applyFill="1" applyBorder="1" applyAlignment="1">
      <alignment horizontal="center" vertical="center"/>
    </xf>
    <xf numFmtId="4" fontId="0" fillId="0" borderId="2" xfId="1"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0" xfId="0" applyFont="1" applyFill="1"/>
    <xf numFmtId="0" fontId="3" fillId="0" borderId="2" xfId="1" applyFont="1" applyFill="1" applyBorder="1" applyAlignment="1">
      <alignment horizontal="center" vertical="center"/>
    </xf>
    <xf numFmtId="0" fontId="3" fillId="0" borderId="0" xfId="0" applyFont="1" applyFill="1"/>
    <xf numFmtId="4" fontId="3" fillId="0" borderId="2" xfId="0" applyNumberFormat="1" applyFont="1" applyFill="1" applyBorder="1" applyAlignment="1">
      <alignment horizontal="center" vertical="center"/>
    </xf>
    <xf numFmtId="0" fontId="3" fillId="0" borderId="3" xfId="1"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0" borderId="2" xfId="1" applyNumberFormat="1" applyFont="1" applyFill="1" applyBorder="1" applyAlignment="1">
      <alignment horizontal="center" vertical="center" wrapText="1"/>
    </xf>
    <xf numFmtId="0" fontId="3" fillId="3" borderId="2" xfId="1" applyFont="1" applyFill="1" applyBorder="1" applyAlignment="1">
      <alignment vertical="center" wrapText="1"/>
    </xf>
    <xf numFmtId="0" fontId="3" fillId="0" borderId="2" xfId="0" applyFont="1" applyBorder="1" applyAlignment="1">
      <alignment vertical="center" wrapText="1"/>
    </xf>
    <xf numFmtId="0" fontId="3" fillId="0" borderId="2" xfId="1" quotePrefix="1" applyFont="1" applyFill="1" applyBorder="1" applyAlignment="1">
      <alignment horizontal="center" vertical="center" wrapText="1"/>
    </xf>
    <xf numFmtId="0" fontId="3" fillId="0" borderId="0" xfId="0" applyFont="1" applyFill="1" applyBorder="1"/>
    <xf numFmtId="4" fontId="0" fillId="0" borderId="2" xfId="0" applyNumberFormat="1" applyFont="1" applyFill="1" applyBorder="1" applyAlignment="1">
      <alignment horizontal="right" vertical="center"/>
    </xf>
    <xf numFmtId="4" fontId="0" fillId="0" borderId="2" xfId="1" applyNumberFormat="1" applyFont="1" applyFill="1" applyBorder="1" applyAlignment="1">
      <alignment horizontal="right" vertical="center" wrapText="1"/>
    </xf>
    <xf numFmtId="0" fontId="3" fillId="0" borderId="2" xfId="0" applyFont="1" applyFill="1" applyBorder="1" applyAlignment="1">
      <alignment horizontal="justify" vertical="center"/>
    </xf>
    <xf numFmtId="0" fontId="3" fillId="0" borderId="2" xfId="0" applyFont="1" applyFill="1" applyBorder="1" applyAlignment="1">
      <alignment wrapText="1"/>
    </xf>
    <xf numFmtId="0" fontId="7" fillId="0" borderId="2" xfId="0" applyFont="1" applyBorder="1" applyAlignment="1">
      <alignment horizontal="justify" vertical="center"/>
    </xf>
    <xf numFmtId="0" fontId="3" fillId="0" borderId="2" xfId="0" applyFont="1" applyBorder="1" applyAlignment="1">
      <alignment horizontal="justify" vertical="center" wrapText="1"/>
    </xf>
    <xf numFmtId="0" fontId="3" fillId="0" borderId="0" xfId="0" applyFont="1" applyAlignment="1">
      <alignment horizontal="center"/>
    </xf>
    <xf numFmtId="0" fontId="3" fillId="3" borderId="0" xfId="0" applyFont="1" applyFill="1"/>
    <xf numFmtId="16" fontId="3" fillId="0" borderId="2" xfId="1" quotePrefix="1" applyNumberFormat="1" applyFont="1" applyFill="1" applyBorder="1" applyAlignment="1">
      <alignment horizontal="center" vertical="center" wrapText="1"/>
    </xf>
    <xf numFmtId="0" fontId="3" fillId="0" borderId="0" xfId="0" applyFont="1" applyFill="1" applyAlignment="1">
      <alignment horizontal="center"/>
    </xf>
    <xf numFmtId="49" fontId="0" fillId="0" borderId="2" xfId="0" applyNumberFormat="1" applyFont="1" applyBorder="1" applyAlignment="1">
      <alignment vertical="center" wrapText="1"/>
    </xf>
    <xf numFmtId="0" fontId="3" fillId="0" borderId="5" xfId="1" applyFont="1" applyFill="1" applyBorder="1" applyAlignment="1">
      <alignment horizontal="center" vertical="center" wrapText="1"/>
    </xf>
    <xf numFmtId="0" fontId="3" fillId="0" borderId="5" xfId="1" applyFont="1" applyFill="1" applyBorder="1" applyAlignment="1">
      <alignment vertical="center" wrapText="1"/>
    </xf>
    <xf numFmtId="49" fontId="0" fillId="0" borderId="5" xfId="0" applyNumberFormat="1" applyFont="1" applyBorder="1" applyAlignment="1">
      <alignment vertical="center" wrapText="1"/>
    </xf>
    <xf numFmtId="4" fontId="3" fillId="0" borderId="5" xfId="1" applyNumberFormat="1" applyFont="1" applyFill="1" applyBorder="1" applyAlignment="1">
      <alignment vertical="center" wrapText="1"/>
    </xf>
    <xf numFmtId="0" fontId="3" fillId="3" borderId="5" xfId="0" applyFont="1" applyFill="1" applyBorder="1" applyAlignment="1">
      <alignment horizontal="center" vertical="center" wrapText="1"/>
    </xf>
    <xf numFmtId="49" fontId="3" fillId="0" borderId="2" xfId="0" applyNumberFormat="1" applyFont="1" applyFill="1" applyBorder="1" applyAlignment="1">
      <alignment vertical="center" wrapText="1"/>
    </xf>
    <xf numFmtId="49" fontId="3" fillId="0" borderId="2" xfId="1" applyNumberFormat="1" applyFont="1" applyFill="1" applyBorder="1" applyAlignment="1">
      <alignment horizontal="center" vertical="top" wrapText="1"/>
    </xf>
    <xf numFmtId="49" fontId="3" fillId="0" borderId="2" xfId="1" applyNumberFormat="1" applyFont="1" applyFill="1" applyBorder="1" applyAlignment="1">
      <alignment vertical="center" wrapText="1"/>
    </xf>
    <xf numFmtId="0" fontId="3" fillId="3" borderId="3"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1" applyNumberFormat="1" applyFont="1" applyFill="1" applyBorder="1" applyAlignment="1">
      <alignment horizontal="center" vertical="center" wrapText="1"/>
    </xf>
    <xf numFmtId="49" fontId="3" fillId="0" borderId="2" xfId="0" applyNumberFormat="1" applyFont="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0" fillId="0" borderId="2" xfId="0" applyFont="1" applyBorder="1" applyAlignment="1">
      <alignment horizontal="center" vertical="center" wrapText="1"/>
    </xf>
    <xf numFmtId="49" fontId="3" fillId="0" borderId="2" xfId="0" applyNumberFormat="1" applyFont="1" applyBorder="1" applyAlignment="1">
      <alignment horizontal="justify" vertical="center" wrapText="1"/>
    </xf>
    <xf numFmtId="0" fontId="3" fillId="3" borderId="2" xfId="1" applyFont="1" applyFill="1" applyBorder="1" applyAlignment="1">
      <alignment horizontal="center" vertical="center" wrapText="1"/>
    </xf>
    <xf numFmtId="4" fontId="0" fillId="0" borderId="2" xfId="1" applyNumberFormat="1" applyFont="1" applyFill="1" applyBorder="1" applyAlignment="1">
      <alignment vertical="center" wrapText="1"/>
    </xf>
    <xf numFmtId="4" fontId="3" fillId="0" borderId="2" xfId="1" applyNumberFormat="1" applyFont="1" applyFill="1" applyBorder="1" applyAlignment="1">
      <alignment horizontal="right" vertical="center" wrapText="1"/>
    </xf>
    <xf numFmtId="0" fontId="3" fillId="0" borderId="4" xfId="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4" fontId="3" fillId="0" borderId="2" xfId="0" applyNumberFormat="1" applyFont="1" applyFill="1" applyBorder="1" applyAlignment="1">
      <alignment horizontal="right" vertical="center"/>
    </xf>
    <xf numFmtId="0" fontId="3" fillId="0" borderId="0" xfId="0" applyFont="1" applyFill="1" applyAlignment="1">
      <alignment horizontal="center" vertical="center"/>
    </xf>
    <xf numFmtId="0" fontId="0" fillId="4" borderId="1" xfId="0" applyFont="1" applyFill="1" applyBorder="1" applyAlignment="1">
      <alignment horizontal="center"/>
    </xf>
    <xf numFmtId="0" fontId="0" fillId="0" borderId="2" xfId="0" applyBorder="1"/>
    <xf numFmtId="0" fontId="3" fillId="0" borderId="2" xfId="0" applyFont="1" applyBorder="1" applyAlignment="1">
      <alignment horizontal="center"/>
    </xf>
    <xf numFmtId="4" fontId="0" fillId="0" borderId="2" xfId="0" applyNumberFormat="1" applyFont="1" applyBorder="1" applyAlignment="1">
      <alignment horizontal="right"/>
    </xf>
    <xf numFmtId="0" fontId="0" fillId="3" borderId="2" xfId="0" applyFont="1" applyFill="1" applyBorder="1" applyAlignment="1">
      <alignment horizontal="center" vertical="center"/>
    </xf>
    <xf numFmtId="4" fontId="0" fillId="3" borderId="2" xfId="0" applyNumberFormat="1" applyFont="1" applyFill="1" applyBorder="1" applyAlignment="1">
      <alignment horizontal="right"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 xfId="0" applyFont="1" applyFill="1" applyBorder="1" applyAlignment="1">
      <alignment vertical="center" wrapText="1"/>
    </xf>
    <xf numFmtId="0" fontId="4" fillId="2" borderId="5" xfId="0" applyFont="1" applyFill="1" applyBorder="1" applyAlignment="1">
      <alignment vertical="center" wrapText="1"/>
    </xf>
    <xf numFmtId="0" fontId="0" fillId="4" borderId="3" xfId="0" applyFont="1" applyFill="1" applyBorder="1" applyAlignment="1">
      <alignment horizontal="center"/>
    </xf>
    <xf numFmtId="0" fontId="0" fillId="4" borderId="7" xfId="0" applyFont="1" applyFill="1" applyBorder="1" applyAlignment="1">
      <alignment horizontal="center"/>
    </xf>
    <xf numFmtId="0" fontId="0" fillId="4" borderId="2" xfId="0" applyFont="1" applyFill="1" applyBorder="1" applyAlignment="1">
      <alignment horizontal="center"/>
    </xf>
    <xf numFmtId="0" fontId="4"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4" xfId="0" applyFont="1" applyBorder="1" applyAlignment="1">
      <alignment horizontal="center"/>
    </xf>
    <xf numFmtId="4" fontId="4" fillId="2" borderId="2"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0" borderId="2" xfId="0" applyFont="1" applyBorder="1"/>
  </cellXfs>
  <cellStyles count="2">
    <cellStyle name="Normalny" xfId="0" builtinId="0"/>
    <cellStyle name="Normalny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Y91"/>
  <sheetViews>
    <sheetView tabSelected="1" topLeftCell="A84" zoomScale="60" zoomScaleNormal="60" workbookViewId="0">
      <selection activeCell="J93" sqref="J93"/>
    </sheetView>
  </sheetViews>
  <sheetFormatPr defaultRowHeight="15" x14ac:dyDescent="0.25"/>
  <cols>
    <col min="1" max="1" width="4.7109375" customWidth="1"/>
    <col min="2" max="2" width="8.85546875" customWidth="1"/>
    <col min="3" max="3" width="11.42578125" customWidth="1"/>
    <col min="4" max="4" width="11.5703125" customWidth="1"/>
    <col min="5" max="5" width="45.7109375" customWidth="1"/>
    <col min="6" max="6" width="74.7109375" customWidth="1"/>
    <col min="7" max="7" width="35.7109375" customWidth="1"/>
    <col min="8" max="8" width="20.42578125" customWidth="1"/>
    <col min="9" max="9" width="12" customWidth="1"/>
    <col min="10" max="10" width="35.140625" customWidth="1"/>
    <col min="11" max="11" width="10.7109375" style="2" customWidth="1"/>
    <col min="12" max="12" width="14.85546875" style="2"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s="1" customFormat="1" x14ac:dyDescent="0.25">
      <c r="K1" s="2"/>
      <c r="L1" s="2"/>
      <c r="M1" s="3"/>
      <c r="N1" s="3"/>
      <c r="O1" s="3"/>
      <c r="P1" s="4"/>
      <c r="R1" s="5"/>
    </row>
    <row r="2" spans="1:19" s="1" customFormat="1" x14ac:dyDescent="0.25">
      <c r="A2" s="6" t="s">
        <v>0</v>
      </c>
      <c r="K2" s="2"/>
      <c r="L2" s="2"/>
      <c r="M2" s="3"/>
      <c r="N2" s="3"/>
      <c r="O2" s="3"/>
      <c r="P2" s="4"/>
      <c r="R2" s="5"/>
    </row>
    <row r="3" spans="1:19" s="1" customFormat="1" x14ac:dyDescent="0.25">
      <c r="K3" s="2"/>
      <c r="L3" s="2"/>
      <c r="M3" s="3"/>
      <c r="N3" s="3"/>
      <c r="O3" s="3"/>
      <c r="P3" s="4"/>
      <c r="R3" s="5"/>
    </row>
    <row r="4" spans="1:19" s="2" customFormat="1" ht="47.25" customHeight="1" x14ac:dyDescent="0.25">
      <c r="A4" s="85" t="s">
        <v>1</v>
      </c>
      <c r="B4" s="96" t="s">
        <v>2</v>
      </c>
      <c r="C4" s="96" t="s">
        <v>3</v>
      </c>
      <c r="D4" s="96" t="s">
        <v>4</v>
      </c>
      <c r="E4" s="85" t="s">
        <v>5</v>
      </c>
      <c r="F4" s="85" t="s">
        <v>6</v>
      </c>
      <c r="G4" s="85" t="s">
        <v>7</v>
      </c>
      <c r="H4" s="92" t="s">
        <v>8</v>
      </c>
      <c r="I4" s="92"/>
      <c r="J4" s="85" t="s">
        <v>9</v>
      </c>
      <c r="K4" s="93" t="s">
        <v>10</v>
      </c>
      <c r="L4" s="94"/>
      <c r="M4" s="95" t="s">
        <v>11</v>
      </c>
      <c r="N4" s="95"/>
      <c r="O4" s="95" t="s">
        <v>12</v>
      </c>
      <c r="P4" s="95"/>
      <c r="Q4" s="85" t="s">
        <v>13</v>
      </c>
      <c r="R4" s="87" t="s">
        <v>14</v>
      </c>
      <c r="S4" s="7"/>
    </row>
    <row r="5" spans="1:19" s="2" customFormat="1" ht="35.25" customHeight="1" x14ac:dyDescent="0.25">
      <c r="A5" s="86"/>
      <c r="B5" s="97"/>
      <c r="C5" s="97"/>
      <c r="D5" s="97"/>
      <c r="E5" s="86"/>
      <c r="F5" s="86"/>
      <c r="G5" s="86"/>
      <c r="H5" s="8" t="s">
        <v>15</v>
      </c>
      <c r="I5" s="8" t="s">
        <v>16</v>
      </c>
      <c r="J5" s="86"/>
      <c r="K5" s="9">
        <v>2018</v>
      </c>
      <c r="L5" s="9">
        <v>2019</v>
      </c>
      <c r="M5" s="10">
        <v>2018</v>
      </c>
      <c r="N5" s="10">
        <v>2019</v>
      </c>
      <c r="O5" s="10">
        <v>2018</v>
      </c>
      <c r="P5" s="10">
        <v>2019</v>
      </c>
      <c r="Q5" s="86"/>
      <c r="R5" s="88"/>
      <c r="S5" s="7"/>
    </row>
    <row r="6" spans="1:19" s="2" customFormat="1" ht="15.75" customHeight="1" x14ac:dyDescent="0.25">
      <c r="A6" s="11" t="s">
        <v>17</v>
      </c>
      <c r="B6" s="8" t="s">
        <v>18</v>
      </c>
      <c r="C6" s="8" t="s">
        <v>19</v>
      </c>
      <c r="D6" s="8" t="s">
        <v>20</v>
      </c>
      <c r="E6" s="11" t="s">
        <v>21</v>
      </c>
      <c r="F6" s="11" t="s">
        <v>22</v>
      </c>
      <c r="G6" s="11" t="s">
        <v>23</v>
      </c>
      <c r="H6" s="8" t="s">
        <v>24</v>
      </c>
      <c r="I6" s="8" t="s">
        <v>25</v>
      </c>
      <c r="J6" s="11" t="s">
        <v>26</v>
      </c>
      <c r="K6" s="9" t="s">
        <v>27</v>
      </c>
      <c r="L6" s="9" t="s">
        <v>28</v>
      </c>
      <c r="M6" s="12" t="s">
        <v>29</v>
      </c>
      <c r="N6" s="12" t="s">
        <v>30</v>
      </c>
      <c r="O6" s="12" t="s">
        <v>31</v>
      </c>
      <c r="P6" s="12" t="s">
        <v>32</v>
      </c>
      <c r="Q6" s="11" t="s">
        <v>33</v>
      </c>
      <c r="R6" s="13" t="s">
        <v>34</v>
      </c>
      <c r="S6" s="7"/>
    </row>
    <row r="7" spans="1:19" s="21" customFormat="1" ht="390" x14ac:dyDescent="0.25">
      <c r="A7" s="14">
        <v>1</v>
      </c>
      <c r="B7" s="15">
        <v>2</v>
      </c>
      <c r="C7" s="15">
        <v>2</v>
      </c>
      <c r="D7" s="15">
        <v>12</v>
      </c>
      <c r="E7" s="16" t="s">
        <v>35</v>
      </c>
      <c r="F7" s="17" t="s">
        <v>36</v>
      </c>
      <c r="G7" s="15" t="s">
        <v>37</v>
      </c>
      <c r="H7" s="15" t="s">
        <v>38</v>
      </c>
      <c r="I7" s="15" t="s">
        <v>39</v>
      </c>
      <c r="J7" s="17" t="s">
        <v>40</v>
      </c>
      <c r="K7" s="15" t="s">
        <v>41</v>
      </c>
      <c r="L7" s="15" t="s">
        <v>41</v>
      </c>
      <c r="M7" s="18">
        <v>450000</v>
      </c>
      <c r="N7" s="18">
        <v>450000</v>
      </c>
      <c r="O7" s="18">
        <f>M7</f>
        <v>450000</v>
      </c>
      <c r="P7" s="18">
        <f>N7</f>
        <v>450000</v>
      </c>
      <c r="Q7" s="19" t="s">
        <v>42</v>
      </c>
      <c r="R7" s="20" t="s">
        <v>43</v>
      </c>
    </row>
    <row r="8" spans="1:19" s="21" customFormat="1" ht="191.25" customHeight="1" x14ac:dyDescent="0.25">
      <c r="A8" s="22">
        <v>2</v>
      </c>
      <c r="B8" s="15">
        <v>3</v>
      </c>
      <c r="C8" s="15" t="s">
        <v>44</v>
      </c>
      <c r="D8" s="15">
        <v>10</v>
      </c>
      <c r="E8" s="17" t="s">
        <v>45</v>
      </c>
      <c r="F8" s="17" t="s">
        <v>46</v>
      </c>
      <c r="G8" s="15" t="s">
        <v>47</v>
      </c>
      <c r="H8" s="15" t="s">
        <v>48</v>
      </c>
      <c r="I8" s="15" t="s">
        <v>49</v>
      </c>
      <c r="J8" s="17" t="s">
        <v>50</v>
      </c>
      <c r="K8" s="15" t="s">
        <v>51</v>
      </c>
      <c r="L8" s="15" t="s">
        <v>52</v>
      </c>
      <c r="M8" s="23">
        <v>179572</v>
      </c>
      <c r="N8" s="23">
        <v>0</v>
      </c>
      <c r="O8" s="24">
        <v>179572</v>
      </c>
      <c r="P8" s="24">
        <v>0</v>
      </c>
      <c r="Q8" s="15" t="s">
        <v>42</v>
      </c>
      <c r="R8" s="20" t="s">
        <v>43</v>
      </c>
    </row>
    <row r="9" spans="1:19" s="31" customFormat="1" ht="240" x14ac:dyDescent="0.25">
      <c r="A9" s="25">
        <v>3</v>
      </c>
      <c r="B9" s="26">
        <v>1</v>
      </c>
      <c r="C9" s="26">
        <v>3</v>
      </c>
      <c r="D9" s="26">
        <v>13</v>
      </c>
      <c r="E9" s="27" t="s">
        <v>53</v>
      </c>
      <c r="F9" s="27" t="s">
        <v>54</v>
      </c>
      <c r="G9" s="26" t="s">
        <v>55</v>
      </c>
      <c r="H9" s="26" t="s">
        <v>56</v>
      </c>
      <c r="I9" s="26">
        <v>2</v>
      </c>
      <c r="J9" s="27" t="s">
        <v>57</v>
      </c>
      <c r="K9" s="15" t="s">
        <v>41</v>
      </c>
      <c r="L9" s="15" t="s">
        <v>58</v>
      </c>
      <c r="M9" s="28">
        <v>45000</v>
      </c>
      <c r="N9" s="28">
        <v>45000</v>
      </c>
      <c r="O9" s="29">
        <f>M9</f>
        <v>45000</v>
      </c>
      <c r="P9" s="29">
        <f t="shared" ref="P9" si="0">N9</f>
        <v>45000</v>
      </c>
      <c r="Q9" s="26" t="s">
        <v>42</v>
      </c>
      <c r="R9" s="30" t="s">
        <v>43</v>
      </c>
    </row>
    <row r="10" spans="1:19" s="33" customFormat="1" ht="285" x14ac:dyDescent="0.25">
      <c r="A10" s="22">
        <v>4</v>
      </c>
      <c r="B10" s="32">
        <v>1</v>
      </c>
      <c r="C10" s="15">
        <v>1</v>
      </c>
      <c r="D10" s="15">
        <v>6</v>
      </c>
      <c r="E10" s="17" t="s">
        <v>59</v>
      </c>
      <c r="F10" s="17" t="s">
        <v>60</v>
      </c>
      <c r="G10" s="17" t="s">
        <v>61</v>
      </c>
      <c r="H10" s="15" t="s">
        <v>62</v>
      </c>
      <c r="I10" s="15" t="s">
        <v>63</v>
      </c>
      <c r="J10" s="17" t="s">
        <v>64</v>
      </c>
      <c r="K10" s="15" t="s">
        <v>65</v>
      </c>
      <c r="L10" s="15" t="s">
        <v>65</v>
      </c>
      <c r="M10" s="24">
        <v>13300</v>
      </c>
      <c r="N10" s="24">
        <v>159560</v>
      </c>
      <c r="O10" s="24">
        <v>13300</v>
      </c>
      <c r="P10" s="24">
        <v>159560</v>
      </c>
      <c r="Q10" s="17" t="s">
        <v>66</v>
      </c>
      <c r="R10" s="17" t="s">
        <v>43</v>
      </c>
    </row>
    <row r="11" spans="1:19" s="33" customFormat="1" ht="409.5" x14ac:dyDescent="0.25">
      <c r="A11" s="22">
        <v>5</v>
      </c>
      <c r="B11" s="15">
        <v>1</v>
      </c>
      <c r="C11" s="15">
        <v>1</v>
      </c>
      <c r="D11" s="15">
        <v>6</v>
      </c>
      <c r="E11" s="17" t="s">
        <v>67</v>
      </c>
      <c r="F11" s="17" t="s">
        <v>68</v>
      </c>
      <c r="G11" s="15" t="s">
        <v>69</v>
      </c>
      <c r="H11" s="15" t="s">
        <v>70</v>
      </c>
      <c r="I11" s="15" t="s">
        <v>71</v>
      </c>
      <c r="J11" s="17" t="s">
        <v>72</v>
      </c>
      <c r="K11" s="15" t="s">
        <v>73</v>
      </c>
      <c r="L11" s="15" t="s">
        <v>74</v>
      </c>
      <c r="M11" s="34">
        <v>64900</v>
      </c>
      <c r="N11" s="34">
        <v>179890</v>
      </c>
      <c r="O11" s="34">
        <v>64900</v>
      </c>
      <c r="P11" s="34">
        <v>179890</v>
      </c>
      <c r="Q11" s="15" t="s">
        <v>66</v>
      </c>
      <c r="R11" s="20" t="s">
        <v>43</v>
      </c>
    </row>
    <row r="12" spans="1:19" s="33" customFormat="1" ht="180" x14ac:dyDescent="0.25">
      <c r="A12" s="35">
        <v>6</v>
      </c>
      <c r="B12" s="15">
        <v>3</v>
      </c>
      <c r="C12" s="15" t="s">
        <v>44</v>
      </c>
      <c r="D12" s="15">
        <v>10</v>
      </c>
      <c r="E12" s="17" t="s">
        <v>75</v>
      </c>
      <c r="F12" s="17" t="s">
        <v>76</v>
      </c>
      <c r="G12" s="15" t="s">
        <v>77</v>
      </c>
      <c r="H12" s="15" t="s">
        <v>78</v>
      </c>
      <c r="I12" s="15">
        <v>3</v>
      </c>
      <c r="J12" s="17" t="s">
        <v>79</v>
      </c>
      <c r="K12" s="15" t="s">
        <v>65</v>
      </c>
      <c r="L12" s="15" t="s">
        <v>80</v>
      </c>
      <c r="M12" s="18">
        <v>280000</v>
      </c>
      <c r="N12" s="18">
        <v>600000</v>
      </c>
      <c r="O12" s="18">
        <f>M12</f>
        <v>280000</v>
      </c>
      <c r="P12" s="18">
        <f>N12</f>
        <v>600000</v>
      </c>
      <c r="Q12" s="15" t="s">
        <v>81</v>
      </c>
      <c r="R12" s="36" t="s">
        <v>43</v>
      </c>
    </row>
    <row r="13" spans="1:19" s="31" customFormat="1" ht="300" x14ac:dyDescent="0.25">
      <c r="A13" s="25">
        <v>7</v>
      </c>
      <c r="B13" s="26">
        <v>6</v>
      </c>
      <c r="C13" s="26">
        <v>1</v>
      </c>
      <c r="D13" s="26">
        <v>6</v>
      </c>
      <c r="E13" s="27" t="s">
        <v>82</v>
      </c>
      <c r="F13" s="27" t="s">
        <v>83</v>
      </c>
      <c r="G13" s="26" t="s">
        <v>84</v>
      </c>
      <c r="H13" s="26" t="s">
        <v>85</v>
      </c>
      <c r="I13" s="37" t="s">
        <v>86</v>
      </c>
      <c r="J13" s="27" t="s">
        <v>87</v>
      </c>
      <c r="K13" s="15" t="s">
        <v>74</v>
      </c>
      <c r="L13" s="15" t="s">
        <v>74</v>
      </c>
      <c r="M13" s="29">
        <v>1800000</v>
      </c>
      <c r="N13" s="29">
        <v>2000000</v>
      </c>
      <c r="O13" s="29">
        <v>1800000</v>
      </c>
      <c r="P13" s="29">
        <v>2000000</v>
      </c>
      <c r="Q13" s="26" t="s">
        <v>88</v>
      </c>
      <c r="R13" s="30" t="s">
        <v>43</v>
      </c>
    </row>
    <row r="14" spans="1:19" s="33" customFormat="1" ht="409.5" x14ac:dyDescent="0.25">
      <c r="A14" s="35">
        <v>8</v>
      </c>
      <c r="B14" s="15">
        <v>6</v>
      </c>
      <c r="C14" s="15">
        <v>5</v>
      </c>
      <c r="D14" s="15">
        <v>11</v>
      </c>
      <c r="E14" s="17" t="s">
        <v>89</v>
      </c>
      <c r="F14" s="17" t="s">
        <v>90</v>
      </c>
      <c r="G14" s="15" t="s">
        <v>91</v>
      </c>
      <c r="H14" s="15" t="s">
        <v>92</v>
      </c>
      <c r="I14" s="15">
        <v>1</v>
      </c>
      <c r="J14" s="38" t="s">
        <v>93</v>
      </c>
      <c r="K14" s="15"/>
      <c r="L14" s="15" t="s">
        <v>94</v>
      </c>
      <c r="M14" s="18">
        <v>0</v>
      </c>
      <c r="N14" s="18">
        <v>200000</v>
      </c>
      <c r="O14" s="18">
        <f>M14</f>
        <v>0</v>
      </c>
      <c r="P14" s="18">
        <f>N14</f>
        <v>200000</v>
      </c>
      <c r="Q14" s="15" t="s">
        <v>88</v>
      </c>
      <c r="R14" s="36" t="s">
        <v>43</v>
      </c>
    </row>
    <row r="15" spans="1:19" s="33" customFormat="1" ht="300" x14ac:dyDescent="0.25">
      <c r="A15" s="35">
        <v>9</v>
      </c>
      <c r="B15" s="15">
        <v>1</v>
      </c>
      <c r="C15" s="15">
        <v>1</v>
      </c>
      <c r="D15" s="15">
        <v>6</v>
      </c>
      <c r="E15" s="17" t="s">
        <v>95</v>
      </c>
      <c r="F15" s="17" t="s">
        <v>96</v>
      </c>
      <c r="G15" s="15" t="s">
        <v>97</v>
      </c>
      <c r="H15" s="15" t="s">
        <v>98</v>
      </c>
      <c r="I15" s="15">
        <v>8</v>
      </c>
      <c r="J15" s="17" t="s">
        <v>99</v>
      </c>
      <c r="K15" s="15" t="s">
        <v>100</v>
      </c>
      <c r="L15" s="15" t="s">
        <v>101</v>
      </c>
      <c r="M15" s="18">
        <v>45000</v>
      </c>
      <c r="N15" s="18">
        <v>47388</v>
      </c>
      <c r="O15" s="18">
        <v>45000</v>
      </c>
      <c r="P15" s="18">
        <f t="shared" ref="O15:P22" si="1">N15</f>
        <v>47388</v>
      </c>
      <c r="Q15" s="15" t="s">
        <v>88</v>
      </c>
      <c r="R15" s="20" t="s">
        <v>43</v>
      </c>
    </row>
    <row r="16" spans="1:19" s="33" customFormat="1" ht="165" x14ac:dyDescent="0.25">
      <c r="A16" s="35">
        <v>10</v>
      </c>
      <c r="B16" s="15">
        <v>1</v>
      </c>
      <c r="C16" s="15">
        <v>2</v>
      </c>
      <c r="D16" s="15">
        <v>12</v>
      </c>
      <c r="E16" s="17" t="s">
        <v>102</v>
      </c>
      <c r="F16" s="17" t="s">
        <v>103</v>
      </c>
      <c r="G16" s="15" t="s">
        <v>104</v>
      </c>
      <c r="H16" s="15" t="s">
        <v>105</v>
      </c>
      <c r="I16" s="15">
        <v>8</v>
      </c>
      <c r="J16" s="39" t="s">
        <v>106</v>
      </c>
      <c r="K16" s="15" t="s">
        <v>107</v>
      </c>
      <c r="L16" s="15" t="s">
        <v>107</v>
      </c>
      <c r="M16" s="18">
        <v>150000</v>
      </c>
      <c r="N16" s="18">
        <v>150000</v>
      </c>
      <c r="O16" s="18">
        <f t="shared" si="1"/>
        <v>150000</v>
      </c>
      <c r="P16" s="18">
        <f t="shared" si="1"/>
        <v>150000</v>
      </c>
      <c r="Q16" s="15" t="s">
        <v>88</v>
      </c>
      <c r="R16" s="36" t="s">
        <v>43</v>
      </c>
    </row>
    <row r="17" spans="1:18" s="33" customFormat="1" ht="180" x14ac:dyDescent="0.25">
      <c r="A17" s="35">
        <v>11</v>
      </c>
      <c r="B17" s="15">
        <v>1</v>
      </c>
      <c r="C17" s="15">
        <v>1</v>
      </c>
      <c r="D17" s="15">
        <v>6</v>
      </c>
      <c r="E17" s="17" t="s">
        <v>108</v>
      </c>
      <c r="F17" s="17" t="s">
        <v>109</v>
      </c>
      <c r="G17" s="15" t="s">
        <v>110</v>
      </c>
      <c r="H17" s="15" t="s">
        <v>111</v>
      </c>
      <c r="I17" s="15">
        <v>6</v>
      </c>
      <c r="J17" s="17" t="s">
        <v>112</v>
      </c>
      <c r="K17" s="15" t="s">
        <v>113</v>
      </c>
      <c r="L17" s="15" t="s">
        <v>113</v>
      </c>
      <c r="M17" s="18">
        <v>150000</v>
      </c>
      <c r="N17" s="18">
        <v>147612</v>
      </c>
      <c r="O17" s="18">
        <f t="shared" si="1"/>
        <v>150000</v>
      </c>
      <c r="P17" s="18">
        <f>N17</f>
        <v>147612</v>
      </c>
      <c r="Q17" s="15" t="s">
        <v>88</v>
      </c>
      <c r="R17" s="20" t="s">
        <v>43</v>
      </c>
    </row>
    <row r="18" spans="1:18" s="33" customFormat="1" ht="120" x14ac:dyDescent="0.25">
      <c r="A18" s="35">
        <v>12</v>
      </c>
      <c r="B18" s="15">
        <v>1</v>
      </c>
      <c r="C18" s="15">
        <v>4</v>
      </c>
      <c r="D18" s="15">
        <v>2</v>
      </c>
      <c r="E18" s="17" t="s">
        <v>114</v>
      </c>
      <c r="F18" s="17" t="s">
        <v>115</v>
      </c>
      <c r="G18" s="15" t="s">
        <v>116</v>
      </c>
      <c r="H18" s="15" t="s">
        <v>117</v>
      </c>
      <c r="I18" s="15">
        <v>1500</v>
      </c>
      <c r="J18" s="17" t="s">
        <v>118</v>
      </c>
      <c r="K18" s="15" t="s">
        <v>73</v>
      </c>
      <c r="L18" s="15" t="s">
        <v>119</v>
      </c>
      <c r="M18" s="18">
        <v>15842.4</v>
      </c>
      <c r="N18" s="18">
        <v>1810.56</v>
      </c>
      <c r="O18" s="18">
        <f t="shared" si="1"/>
        <v>15842.4</v>
      </c>
      <c r="P18" s="18">
        <v>1810.56</v>
      </c>
      <c r="Q18" s="15" t="s">
        <v>120</v>
      </c>
      <c r="R18" s="20" t="s">
        <v>43</v>
      </c>
    </row>
    <row r="19" spans="1:18" s="33" customFormat="1" ht="105" x14ac:dyDescent="0.25">
      <c r="A19" s="35">
        <v>13</v>
      </c>
      <c r="B19" s="15">
        <v>1</v>
      </c>
      <c r="C19" s="15" t="s">
        <v>121</v>
      </c>
      <c r="D19" s="15">
        <v>7</v>
      </c>
      <c r="E19" s="17" t="s">
        <v>122</v>
      </c>
      <c r="F19" s="17" t="s">
        <v>123</v>
      </c>
      <c r="G19" s="15" t="s">
        <v>124</v>
      </c>
      <c r="H19" s="15" t="s">
        <v>98</v>
      </c>
      <c r="I19" s="15">
        <v>2</v>
      </c>
      <c r="J19" s="15" t="s">
        <v>125</v>
      </c>
      <c r="K19" s="15"/>
      <c r="L19" s="15" t="s">
        <v>74</v>
      </c>
      <c r="M19" s="18">
        <v>0</v>
      </c>
      <c r="N19" s="18">
        <v>15000</v>
      </c>
      <c r="O19" s="18">
        <f t="shared" si="1"/>
        <v>0</v>
      </c>
      <c r="P19" s="18">
        <f t="shared" si="1"/>
        <v>15000</v>
      </c>
      <c r="Q19" s="15" t="s">
        <v>126</v>
      </c>
      <c r="R19" s="36" t="s">
        <v>43</v>
      </c>
    </row>
    <row r="20" spans="1:18" s="33" customFormat="1" ht="120" x14ac:dyDescent="0.25">
      <c r="A20" s="35">
        <v>14</v>
      </c>
      <c r="B20" s="15">
        <v>1</v>
      </c>
      <c r="C20" s="15">
        <v>4</v>
      </c>
      <c r="D20" s="15">
        <v>2</v>
      </c>
      <c r="E20" s="17" t="s">
        <v>127</v>
      </c>
      <c r="F20" s="17" t="s">
        <v>128</v>
      </c>
      <c r="G20" s="15" t="s">
        <v>129</v>
      </c>
      <c r="H20" s="15" t="s">
        <v>130</v>
      </c>
      <c r="I20" s="15" t="s">
        <v>131</v>
      </c>
      <c r="J20" s="17" t="s">
        <v>118</v>
      </c>
      <c r="K20" s="15"/>
      <c r="L20" s="15" t="s">
        <v>73</v>
      </c>
      <c r="M20" s="18">
        <v>0</v>
      </c>
      <c r="N20" s="18">
        <v>150000</v>
      </c>
      <c r="O20" s="18">
        <f t="shared" si="1"/>
        <v>0</v>
      </c>
      <c r="P20" s="18">
        <f t="shared" si="1"/>
        <v>150000</v>
      </c>
      <c r="Q20" s="15" t="s">
        <v>126</v>
      </c>
      <c r="R20" s="36" t="s">
        <v>43</v>
      </c>
    </row>
    <row r="21" spans="1:18" s="33" customFormat="1" ht="285" x14ac:dyDescent="0.25">
      <c r="A21" s="35">
        <v>15</v>
      </c>
      <c r="B21" s="15">
        <v>6</v>
      </c>
      <c r="C21" s="15" t="s">
        <v>132</v>
      </c>
      <c r="D21" s="15">
        <v>13</v>
      </c>
      <c r="E21" s="17" t="s">
        <v>133</v>
      </c>
      <c r="F21" s="17" t="s">
        <v>134</v>
      </c>
      <c r="G21" s="15" t="s">
        <v>135</v>
      </c>
      <c r="H21" s="15" t="s">
        <v>136</v>
      </c>
      <c r="I21" s="15">
        <v>16</v>
      </c>
      <c r="J21" s="17" t="s">
        <v>137</v>
      </c>
      <c r="K21" s="40" t="s">
        <v>52</v>
      </c>
      <c r="L21" s="15" t="s">
        <v>138</v>
      </c>
      <c r="M21" s="18">
        <v>0</v>
      </c>
      <c r="N21" s="18">
        <v>142000</v>
      </c>
      <c r="O21" s="18">
        <f t="shared" si="1"/>
        <v>0</v>
      </c>
      <c r="P21" s="18">
        <f t="shared" si="1"/>
        <v>142000</v>
      </c>
      <c r="Q21" s="15" t="s">
        <v>126</v>
      </c>
      <c r="R21" s="36" t="s">
        <v>43</v>
      </c>
    </row>
    <row r="22" spans="1:18" s="41" customFormat="1" ht="135" x14ac:dyDescent="0.25">
      <c r="A22" s="35">
        <v>16</v>
      </c>
      <c r="B22" s="15">
        <v>1</v>
      </c>
      <c r="C22" s="15">
        <v>4</v>
      </c>
      <c r="D22" s="15">
        <v>2</v>
      </c>
      <c r="E22" s="17" t="s">
        <v>139</v>
      </c>
      <c r="F22" s="17" t="s">
        <v>140</v>
      </c>
      <c r="G22" s="15" t="s">
        <v>124</v>
      </c>
      <c r="H22" s="15" t="s">
        <v>98</v>
      </c>
      <c r="I22" s="15">
        <v>6</v>
      </c>
      <c r="J22" s="17" t="s">
        <v>141</v>
      </c>
      <c r="K22" s="15" t="s">
        <v>74</v>
      </c>
      <c r="L22" s="15" t="s">
        <v>74</v>
      </c>
      <c r="M22" s="18">
        <v>40000</v>
      </c>
      <c r="N22" s="18">
        <v>50000</v>
      </c>
      <c r="O22" s="18">
        <f t="shared" si="1"/>
        <v>40000</v>
      </c>
      <c r="P22" s="18">
        <f t="shared" si="1"/>
        <v>50000</v>
      </c>
      <c r="Q22" s="15" t="s">
        <v>126</v>
      </c>
      <c r="R22" s="36" t="s">
        <v>43</v>
      </c>
    </row>
    <row r="23" spans="1:18" s="31" customFormat="1" ht="135" x14ac:dyDescent="0.25">
      <c r="A23" s="25">
        <v>17</v>
      </c>
      <c r="B23" s="26">
        <v>1</v>
      </c>
      <c r="C23" s="26">
        <v>4</v>
      </c>
      <c r="D23" s="26">
        <v>2</v>
      </c>
      <c r="E23" s="27" t="s">
        <v>142</v>
      </c>
      <c r="F23" s="27" t="s">
        <v>143</v>
      </c>
      <c r="G23" s="26" t="s">
        <v>124</v>
      </c>
      <c r="H23" s="26" t="s">
        <v>98</v>
      </c>
      <c r="I23" s="26">
        <v>1</v>
      </c>
      <c r="J23" s="27" t="s">
        <v>144</v>
      </c>
      <c r="K23" s="15" t="s">
        <v>138</v>
      </c>
      <c r="L23" s="40" t="s">
        <v>52</v>
      </c>
      <c r="M23" s="42">
        <v>13117.2</v>
      </c>
      <c r="N23" s="28">
        <v>0</v>
      </c>
      <c r="O23" s="43">
        <v>13117.2</v>
      </c>
      <c r="P23" s="29">
        <v>0</v>
      </c>
      <c r="Q23" s="26" t="s">
        <v>126</v>
      </c>
      <c r="R23" s="30" t="s">
        <v>43</v>
      </c>
    </row>
    <row r="24" spans="1:18" s="33" customFormat="1" ht="270" x14ac:dyDescent="0.25">
      <c r="A24" s="22">
        <v>18</v>
      </c>
      <c r="B24" s="15">
        <v>1</v>
      </c>
      <c r="C24" s="15">
        <v>4</v>
      </c>
      <c r="D24" s="15">
        <v>2</v>
      </c>
      <c r="E24" s="17" t="s">
        <v>145</v>
      </c>
      <c r="F24" s="17" t="s">
        <v>146</v>
      </c>
      <c r="G24" s="15" t="s">
        <v>47</v>
      </c>
      <c r="H24" s="15" t="s">
        <v>48</v>
      </c>
      <c r="I24" s="15">
        <v>4</v>
      </c>
      <c r="J24" s="17" t="s">
        <v>147</v>
      </c>
      <c r="K24" s="15" t="s">
        <v>148</v>
      </c>
      <c r="L24" s="15" t="s">
        <v>149</v>
      </c>
      <c r="M24" s="34">
        <v>184239.49</v>
      </c>
      <c r="N24" s="34">
        <v>329553.90000000002</v>
      </c>
      <c r="O24" s="24">
        <f>M24</f>
        <v>184239.49</v>
      </c>
      <c r="P24" s="24">
        <f>N24</f>
        <v>329553.90000000002</v>
      </c>
      <c r="Q24" s="15" t="s">
        <v>120</v>
      </c>
      <c r="R24" s="20" t="s">
        <v>43</v>
      </c>
    </row>
    <row r="25" spans="1:18" s="31" customFormat="1" ht="195" x14ac:dyDescent="0.25">
      <c r="A25" s="25">
        <v>19</v>
      </c>
      <c r="B25" s="26">
        <v>1</v>
      </c>
      <c r="C25" s="26">
        <v>4</v>
      </c>
      <c r="D25" s="26">
        <v>2</v>
      </c>
      <c r="E25" s="27" t="s">
        <v>150</v>
      </c>
      <c r="F25" s="27" t="s">
        <v>151</v>
      </c>
      <c r="G25" s="26" t="s">
        <v>152</v>
      </c>
      <c r="H25" s="26" t="s">
        <v>92</v>
      </c>
      <c r="I25" s="26">
        <v>2</v>
      </c>
      <c r="J25" s="27" t="s">
        <v>153</v>
      </c>
      <c r="K25" s="15" t="s">
        <v>51</v>
      </c>
      <c r="L25" s="15" t="s">
        <v>107</v>
      </c>
      <c r="M25" s="28">
        <v>85653.65</v>
      </c>
      <c r="N25" s="28">
        <v>130000</v>
      </c>
      <c r="O25" s="29">
        <f t="shared" ref="O25:P36" si="2">M25</f>
        <v>85653.65</v>
      </c>
      <c r="P25" s="29">
        <f t="shared" si="2"/>
        <v>130000</v>
      </c>
      <c r="Q25" s="26" t="s">
        <v>126</v>
      </c>
      <c r="R25" s="30" t="s">
        <v>43</v>
      </c>
    </row>
    <row r="26" spans="1:18" s="33" customFormat="1" ht="180" x14ac:dyDescent="0.25">
      <c r="A26" s="35">
        <v>20</v>
      </c>
      <c r="B26" s="15">
        <v>1</v>
      </c>
      <c r="C26" s="15">
        <v>4</v>
      </c>
      <c r="D26" s="15">
        <v>2</v>
      </c>
      <c r="E26" s="17" t="s">
        <v>154</v>
      </c>
      <c r="F26" s="17" t="s">
        <v>155</v>
      </c>
      <c r="G26" s="15" t="s">
        <v>135</v>
      </c>
      <c r="H26" s="17" t="s">
        <v>156</v>
      </c>
      <c r="I26" s="15">
        <v>2</v>
      </c>
      <c r="J26" s="17" t="s">
        <v>157</v>
      </c>
      <c r="K26" s="15" t="s">
        <v>73</v>
      </c>
      <c r="L26" s="15" t="s">
        <v>65</v>
      </c>
      <c r="M26" s="18">
        <v>175000</v>
      </c>
      <c r="N26" s="18">
        <v>175000</v>
      </c>
      <c r="O26" s="18">
        <f t="shared" si="2"/>
        <v>175000</v>
      </c>
      <c r="P26" s="18">
        <f t="shared" si="2"/>
        <v>175000</v>
      </c>
      <c r="Q26" s="15" t="s">
        <v>126</v>
      </c>
      <c r="R26" s="36" t="s">
        <v>43</v>
      </c>
    </row>
    <row r="27" spans="1:18" s="33" customFormat="1" ht="90" x14ac:dyDescent="0.25">
      <c r="A27" s="35">
        <v>21</v>
      </c>
      <c r="B27" s="15">
        <v>1</v>
      </c>
      <c r="C27" s="15">
        <v>4</v>
      </c>
      <c r="D27" s="15">
        <v>2</v>
      </c>
      <c r="E27" s="17" t="s">
        <v>158</v>
      </c>
      <c r="F27" s="17" t="s">
        <v>159</v>
      </c>
      <c r="G27" s="15" t="s">
        <v>124</v>
      </c>
      <c r="H27" s="15" t="s">
        <v>160</v>
      </c>
      <c r="I27" s="15">
        <v>1</v>
      </c>
      <c r="J27" s="17" t="s">
        <v>161</v>
      </c>
      <c r="K27" s="40" t="s">
        <v>52</v>
      </c>
      <c r="L27" s="15" t="s">
        <v>74</v>
      </c>
      <c r="M27" s="18">
        <v>0</v>
      </c>
      <c r="N27" s="18">
        <v>40000</v>
      </c>
      <c r="O27" s="18">
        <f t="shared" si="2"/>
        <v>0</v>
      </c>
      <c r="P27" s="18">
        <f t="shared" si="2"/>
        <v>40000</v>
      </c>
      <c r="Q27" s="15" t="s">
        <v>126</v>
      </c>
      <c r="R27" s="20" t="s">
        <v>43</v>
      </c>
    </row>
    <row r="28" spans="1:18" s="33" customFormat="1" ht="120" x14ac:dyDescent="0.25">
      <c r="A28" s="35">
        <v>22</v>
      </c>
      <c r="B28" s="15">
        <v>1</v>
      </c>
      <c r="C28" s="15">
        <v>1</v>
      </c>
      <c r="D28" s="15">
        <v>6</v>
      </c>
      <c r="E28" s="17" t="s">
        <v>162</v>
      </c>
      <c r="F28" s="44" t="s">
        <v>163</v>
      </c>
      <c r="G28" s="15" t="s">
        <v>124</v>
      </c>
      <c r="H28" s="15" t="s">
        <v>164</v>
      </c>
      <c r="I28" s="15">
        <v>6</v>
      </c>
      <c r="J28" s="45" t="s">
        <v>165</v>
      </c>
      <c r="K28" s="15" t="s">
        <v>74</v>
      </c>
      <c r="L28" s="15" t="s">
        <v>74</v>
      </c>
      <c r="M28" s="18">
        <v>43275</v>
      </c>
      <c r="N28" s="18">
        <v>90000</v>
      </c>
      <c r="O28" s="18">
        <f t="shared" si="2"/>
        <v>43275</v>
      </c>
      <c r="P28" s="18">
        <f>N28</f>
        <v>90000</v>
      </c>
      <c r="Q28" s="15" t="s">
        <v>126</v>
      </c>
      <c r="R28" s="20" t="s">
        <v>166</v>
      </c>
    </row>
    <row r="29" spans="1:18" s="33" customFormat="1" ht="180" x14ac:dyDescent="0.25">
      <c r="A29" s="35">
        <v>23</v>
      </c>
      <c r="B29" s="15">
        <v>1</v>
      </c>
      <c r="C29" s="15">
        <v>4</v>
      </c>
      <c r="D29" s="15">
        <v>2</v>
      </c>
      <c r="E29" s="17" t="s">
        <v>167</v>
      </c>
      <c r="F29" s="17" t="s">
        <v>168</v>
      </c>
      <c r="G29" s="15" t="s">
        <v>124</v>
      </c>
      <c r="H29" s="15" t="s">
        <v>169</v>
      </c>
      <c r="I29" s="15">
        <v>6</v>
      </c>
      <c r="J29" s="39" t="s">
        <v>170</v>
      </c>
      <c r="K29" s="15" t="s">
        <v>171</v>
      </c>
      <c r="L29" s="15" t="s">
        <v>171</v>
      </c>
      <c r="M29" s="18">
        <v>180000</v>
      </c>
      <c r="N29" s="18">
        <v>180000</v>
      </c>
      <c r="O29" s="18">
        <f t="shared" si="2"/>
        <v>180000</v>
      </c>
      <c r="P29" s="18">
        <f t="shared" si="2"/>
        <v>180000</v>
      </c>
      <c r="Q29" s="15" t="s">
        <v>126</v>
      </c>
      <c r="R29" s="36" t="s">
        <v>43</v>
      </c>
    </row>
    <row r="30" spans="1:18" s="33" customFormat="1" ht="240" x14ac:dyDescent="0.25">
      <c r="A30" s="35">
        <v>24</v>
      </c>
      <c r="B30" s="15">
        <v>1</v>
      </c>
      <c r="C30" s="15">
        <v>1</v>
      </c>
      <c r="D30" s="15">
        <v>6</v>
      </c>
      <c r="E30" s="17" t="s">
        <v>172</v>
      </c>
      <c r="F30" s="17" t="s">
        <v>173</v>
      </c>
      <c r="G30" s="15" t="s">
        <v>116</v>
      </c>
      <c r="H30" s="15" t="s">
        <v>174</v>
      </c>
      <c r="I30" s="15" t="s">
        <v>175</v>
      </c>
      <c r="J30" s="17" t="s">
        <v>176</v>
      </c>
      <c r="K30" s="15" t="s">
        <v>52</v>
      </c>
      <c r="L30" s="40" t="s">
        <v>65</v>
      </c>
      <c r="M30" s="18">
        <v>0</v>
      </c>
      <c r="N30" s="18">
        <v>20000</v>
      </c>
      <c r="O30" s="18">
        <f t="shared" si="2"/>
        <v>0</v>
      </c>
      <c r="P30" s="18">
        <f t="shared" si="2"/>
        <v>20000</v>
      </c>
      <c r="Q30" s="15" t="s">
        <v>120</v>
      </c>
      <c r="R30" s="20" t="s">
        <v>43</v>
      </c>
    </row>
    <row r="31" spans="1:18" s="33" customFormat="1" ht="105" x14ac:dyDescent="0.25">
      <c r="A31" s="35">
        <v>25</v>
      </c>
      <c r="B31" s="15">
        <v>1</v>
      </c>
      <c r="C31" s="15">
        <v>1</v>
      </c>
      <c r="D31" s="15">
        <v>6</v>
      </c>
      <c r="E31" s="17" t="s">
        <v>177</v>
      </c>
      <c r="F31" s="17" t="s">
        <v>178</v>
      </c>
      <c r="G31" s="15" t="s">
        <v>179</v>
      </c>
      <c r="H31" s="15" t="s">
        <v>92</v>
      </c>
      <c r="I31" s="15">
        <v>1</v>
      </c>
      <c r="J31" s="17" t="s">
        <v>180</v>
      </c>
      <c r="K31" s="40" t="s">
        <v>52</v>
      </c>
      <c r="L31" s="15" t="s">
        <v>138</v>
      </c>
      <c r="M31" s="18">
        <v>0</v>
      </c>
      <c r="N31" s="18">
        <v>157400</v>
      </c>
      <c r="O31" s="18">
        <f t="shared" si="2"/>
        <v>0</v>
      </c>
      <c r="P31" s="18">
        <f t="shared" si="2"/>
        <v>157400</v>
      </c>
      <c r="Q31" s="15" t="s">
        <v>126</v>
      </c>
      <c r="R31" s="36" t="s">
        <v>43</v>
      </c>
    </row>
    <row r="32" spans="1:18" s="33" customFormat="1" ht="240" x14ac:dyDescent="0.25">
      <c r="A32" s="35">
        <v>26</v>
      </c>
      <c r="B32" s="15">
        <v>1</v>
      </c>
      <c r="C32" s="15">
        <v>1</v>
      </c>
      <c r="D32" s="15">
        <v>6</v>
      </c>
      <c r="E32" s="17" t="s">
        <v>181</v>
      </c>
      <c r="F32" s="17" t="s">
        <v>182</v>
      </c>
      <c r="G32" s="15" t="s">
        <v>116</v>
      </c>
      <c r="H32" s="15" t="s">
        <v>183</v>
      </c>
      <c r="I32" s="15" t="s">
        <v>175</v>
      </c>
      <c r="J32" s="17" t="s">
        <v>184</v>
      </c>
      <c r="K32" s="40" t="s">
        <v>52</v>
      </c>
      <c r="L32" s="15" t="s">
        <v>65</v>
      </c>
      <c r="M32" s="18">
        <v>0</v>
      </c>
      <c r="N32" s="18">
        <v>20000</v>
      </c>
      <c r="O32" s="18">
        <f t="shared" si="2"/>
        <v>0</v>
      </c>
      <c r="P32" s="18">
        <f t="shared" si="2"/>
        <v>20000</v>
      </c>
      <c r="Q32" s="15" t="s">
        <v>120</v>
      </c>
      <c r="R32" s="20" t="s">
        <v>43</v>
      </c>
    </row>
    <row r="33" spans="1:25" s="33" customFormat="1" ht="150" x14ac:dyDescent="0.25">
      <c r="A33" s="35">
        <v>27</v>
      </c>
      <c r="B33" s="15">
        <v>1</v>
      </c>
      <c r="C33" s="15">
        <v>4</v>
      </c>
      <c r="D33" s="15">
        <v>7</v>
      </c>
      <c r="E33" s="17" t="s">
        <v>185</v>
      </c>
      <c r="F33" s="17" t="s">
        <v>186</v>
      </c>
      <c r="G33" s="15" t="s">
        <v>110</v>
      </c>
      <c r="H33" s="15" t="s">
        <v>92</v>
      </c>
      <c r="I33" s="15">
        <v>1</v>
      </c>
      <c r="J33" s="46" t="s">
        <v>187</v>
      </c>
      <c r="K33" s="15" t="s">
        <v>65</v>
      </c>
      <c r="L33" s="15"/>
      <c r="M33" s="18">
        <v>80000</v>
      </c>
      <c r="N33" s="18">
        <v>0</v>
      </c>
      <c r="O33" s="18">
        <f t="shared" si="2"/>
        <v>80000</v>
      </c>
      <c r="P33" s="18">
        <f t="shared" si="2"/>
        <v>0</v>
      </c>
      <c r="Q33" s="15" t="s">
        <v>126</v>
      </c>
      <c r="R33" s="36" t="s">
        <v>43</v>
      </c>
    </row>
    <row r="34" spans="1:25" s="33" customFormat="1" ht="135" x14ac:dyDescent="0.25">
      <c r="A34" s="35">
        <v>28</v>
      </c>
      <c r="B34" s="15">
        <v>1</v>
      </c>
      <c r="C34" s="15">
        <v>1.4</v>
      </c>
      <c r="D34" s="15">
        <v>7</v>
      </c>
      <c r="E34" s="17" t="s">
        <v>188</v>
      </c>
      <c r="F34" s="17" t="s">
        <v>189</v>
      </c>
      <c r="G34" s="15" t="s">
        <v>135</v>
      </c>
      <c r="H34" s="15" t="s">
        <v>190</v>
      </c>
      <c r="I34" s="15">
        <v>1</v>
      </c>
      <c r="J34" s="17" t="s">
        <v>191</v>
      </c>
      <c r="K34" s="15"/>
      <c r="L34" s="15" t="s">
        <v>65</v>
      </c>
      <c r="M34" s="18">
        <v>0</v>
      </c>
      <c r="N34" s="18">
        <v>120000</v>
      </c>
      <c r="O34" s="18">
        <f t="shared" si="2"/>
        <v>0</v>
      </c>
      <c r="P34" s="18">
        <f t="shared" si="2"/>
        <v>120000</v>
      </c>
      <c r="Q34" s="15" t="s">
        <v>126</v>
      </c>
      <c r="R34" s="36" t="s">
        <v>43</v>
      </c>
    </row>
    <row r="35" spans="1:25" s="33" customFormat="1" ht="105" x14ac:dyDescent="0.25">
      <c r="A35" s="35">
        <v>29</v>
      </c>
      <c r="B35" s="15">
        <v>1</v>
      </c>
      <c r="C35" s="15">
        <v>1</v>
      </c>
      <c r="D35" s="15">
        <v>6</v>
      </c>
      <c r="E35" s="17" t="s">
        <v>192</v>
      </c>
      <c r="F35" s="17" t="s">
        <v>193</v>
      </c>
      <c r="G35" s="15" t="s">
        <v>194</v>
      </c>
      <c r="H35" s="15" t="s">
        <v>98</v>
      </c>
      <c r="I35" s="15">
        <v>3</v>
      </c>
      <c r="J35" s="17" t="s">
        <v>195</v>
      </c>
      <c r="K35" s="15"/>
      <c r="L35" s="15" t="s">
        <v>138</v>
      </c>
      <c r="M35" s="18">
        <v>0</v>
      </c>
      <c r="N35" s="18">
        <v>71261</v>
      </c>
      <c r="O35" s="18">
        <f t="shared" si="2"/>
        <v>0</v>
      </c>
      <c r="P35" s="18">
        <f t="shared" si="2"/>
        <v>71261</v>
      </c>
      <c r="Q35" s="15" t="s">
        <v>126</v>
      </c>
      <c r="R35" s="20" t="s">
        <v>43</v>
      </c>
    </row>
    <row r="36" spans="1:25" s="49" customFormat="1" ht="240" x14ac:dyDescent="0.25">
      <c r="A36" s="35">
        <v>30</v>
      </c>
      <c r="B36" s="15">
        <v>1</v>
      </c>
      <c r="C36" s="15">
        <v>1</v>
      </c>
      <c r="D36" s="15">
        <v>6</v>
      </c>
      <c r="E36" s="17" t="s">
        <v>196</v>
      </c>
      <c r="F36" s="47" t="s">
        <v>197</v>
      </c>
      <c r="G36" s="15" t="s">
        <v>198</v>
      </c>
      <c r="H36" s="15" t="s">
        <v>199</v>
      </c>
      <c r="I36" s="15" t="s">
        <v>200</v>
      </c>
      <c r="J36" s="17" t="s">
        <v>201</v>
      </c>
      <c r="K36" s="15" t="s">
        <v>202</v>
      </c>
      <c r="L36" s="15"/>
      <c r="M36" s="18">
        <v>488500</v>
      </c>
      <c r="N36" s="18">
        <v>0</v>
      </c>
      <c r="O36" s="18">
        <f t="shared" si="2"/>
        <v>488500</v>
      </c>
      <c r="P36" s="18">
        <f>N36</f>
        <v>0</v>
      </c>
      <c r="Q36" s="15" t="s">
        <v>88</v>
      </c>
      <c r="R36" s="36" t="s">
        <v>43</v>
      </c>
      <c r="S36" s="48"/>
      <c r="T36" s="48"/>
      <c r="U36" s="48"/>
      <c r="V36" s="48"/>
      <c r="W36" s="48"/>
      <c r="X36" s="48"/>
      <c r="Y36" s="48"/>
    </row>
    <row r="37" spans="1:25" s="33" customFormat="1" ht="378.75" customHeight="1" x14ac:dyDescent="0.25">
      <c r="A37" s="22">
        <v>31</v>
      </c>
      <c r="B37" s="15">
        <v>1</v>
      </c>
      <c r="C37" s="50" t="s">
        <v>203</v>
      </c>
      <c r="D37" s="15">
        <v>3</v>
      </c>
      <c r="E37" s="17" t="s">
        <v>204</v>
      </c>
      <c r="F37" s="17" t="s">
        <v>205</v>
      </c>
      <c r="G37" s="15" t="s">
        <v>206</v>
      </c>
      <c r="H37" s="15" t="s">
        <v>207</v>
      </c>
      <c r="I37" s="15" t="s">
        <v>208</v>
      </c>
      <c r="J37" s="17" t="s">
        <v>209</v>
      </c>
      <c r="K37" s="40"/>
      <c r="L37" s="15" t="s">
        <v>210</v>
      </c>
      <c r="M37" s="18">
        <v>0</v>
      </c>
      <c r="N37" s="18">
        <v>130000</v>
      </c>
      <c r="O37" s="18">
        <v>0</v>
      </c>
      <c r="P37" s="18">
        <v>130000</v>
      </c>
      <c r="Q37" s="15" t="s">
        <v>211</v>
      </c>
      <c r="R37" s="20" t="s">
        <v>43</v>
      </c>
      <c r="S37" s="51"/>
      <c r="T37" s="51"/>
      <c r="U37" s="51"/>
      <c r="V37" s="51"/>
      <c r="W37" s="51"/>
      <c r="X37" s="51"/>
      <c r="Y37" s="51"/>
    </row>
    <row r="38" spans="1:25" s="21" customFormat="1" ht="195" x14ac:dyDescent="0.25">
      <c r="A38" s="15">
        <v>32</v>
      </c>
      <c r="B38" s="15">
        <v>2</v>
      </c>
      <c r="C38" s="15" t="s">
        <v>51</v>
      </c>
      <c r="D38" s="15" t="s">
        <v>212</v>
      </c>
      <c r="E38" s="17" t="s">
        <v>213</v>
      </c>
      <c r="F38" s="17" t="s">
        <v>214</v>
      </c>
      <c r="G38" s="15" t="s">
        <v>135</v>
      </c>
      <c r="H38" s="15" t="s">
        <v>215</v>
      </c>
      <c r="I38" s="15" t="s">
        <v>216</v>
      </c>
      <c r="J38" s="52" t="s">
        <v>217</v>
      </c>
      <c r="K38" s="15" t="s">
        <v>65</v>
      </c>
      <c r="L38" s="17"/>
      <c r="M38" s="18">
        <v>186688</v>
      </c>
      <c r="N38" s="18"/>
      <c r="O38" s="18">
        <v>186688</v>
      </c>
      <c r="P38" s="18"/>
      <c r="Q38" s="15" t="s">
        <v>218</v>
      </c>
      <c r="R38" s="36" t="s">
        <v>219</v>
      </c>
    </row>
    <row r="39" spans="1:25" s="21" customFormat="1" ht="409.5" x14ac:dyDescent="0.25">
      <c r="A39" s="53">
        <v>33</v>
      </c>
      <c r="B39" s="53">
        <v>6</v>
      </c>
      <c r="C39" s="53" t="s">
        <v>220</v>
      </c>
      <c r="D39" s="53">
        <v>11</v>
      </c>
      <c r="E39" s="54" t="s">
        <v>221</v>
      </c>
      <c r="F39" s="54" t="s">
        <v>222</v>
      </c>
      <c r="G39" s="53" t="s">
        <v>223</v>
      </c>
      <c r="H39" s="53" t="s">
        <v>224</v>
      </c>
      <c r="I39" s="53" t="s">
        <v>225</v>
      </c>
      <c r="J39" s="55" t="s">
        <v>226</v>
      </c>
      <c r="K39" s="53" t="s">
        <v>171</v>
      </c>
      <c r="L39" s="53"/>
      <c r="M39" s="56">
        <v>172880.16</v>
      </c>
      <c r="N39" s="56"/>
      <c r="O39" s="56">
        <v>172880.16</v>
      </c>
      <c r="P39" s="56"/>
      <c r="Q39" s="53" t="s">
        <v>227</v>
      </c>
      <c r="R39" s="57" t="s">
        <v>228</v>
      </c>
    </row>
    <row r="40" spans="1:25" s="33" customFormat="1" ht="135" x14ac:dyDescent="0.25">
      <c r="A40" s="15">
        <v>34</v>
      </c>
      <c r="B40" s="15">
        <v>1</v>
      </c>
      <c r="C40" s="15" t="s">
        <v>51</v>
      </c>
      <c r="D40" s="15">
        <v>6</v>
      </c>
      <c r="E40" s="17" t="s">
        <v>229</v>
      </c>
      <c r="F40" s="45" t="s">
        <v>230</v>
      </c>
      <c r="G40" s="15" t="s">
        <v>179</v>
      </c>
      <c r="H40" s="15" t="s">
        <v>231</v>
      </c>
      <c r="I40" s="15" t="s">
        <v>232</v>
      </c>
      <c r="J40" s="58" t="s">
        <v>233</v>
      </c>
      <c r="K40" s="15" t="s">
        <v>234</v>
      </c>
      <c r="L40" s="15"/>
      <c r="M40" s="18">
        <v>90929.75</v>
      </c>
      <c r="N40" s="18"/>
      <c r="O40" s="18">
        <v>90929.75</v>
      </c>
      <c r="P40" s="18"/>
      <c r="Q40" s="15" t="s">
        <v>235</v>
      </c>
      <c r="R40" s="36" t="s">
        <v>236</v>
      </c>
    </row>
    <row r="41" spans="1:25" s="33" customFormat="1" ht="255" x14ac:dyDescent="0.25">
      <c r="A41" s="15">
        <v>35</v>
      </c>
      <c r="B41" s="15">
        <v>6</v>
      </c>
      <c r="C41" s="15" t="s">
        <v>237</v>
      </c>
      <c r="D41" s="15">
        <v>4</v>
      </c>
      <c r="E41" s="17" t="s">
        <v>238</v>
      </c>
      <c r="F41" s="17" t="s">
        <v>239</v>
      </c>
      <c r="G41" s="15" t="s">
        <v>240</v>
      </c>
      <c r="H41" s="15" t="s">
        <v>241</v>
      </c>
      <c r="I41" s="59" t="s">
        <v>242</v>
      </c>
      <c r="J41" s="60" t="s">
        <v>243</v>
      </c>
      <c r="K41" s="15" t="s">
        <v>41</v>
      </c>
      <c r="L41" s="15"/>
      <c r="M41" s="18">
        <v>622202.06000000006</v>
      </c>
      <c r="N41" s="18"/>
      <c r="O41" s="18">
        <v>622202.06000000006</v>
      </c>
      <c r="P41" s="18"/>
      <c r="Q41" s="15" t="s">
        <v>244</v>
      </c>
      <c r="R41" s="36" t="s">
        <v>245</v>
      </c>
    </row>
    <row r="42" spans="1:25" s="33" customFormat="1" ht="150" x14ac:dyDescent="0.25">
      <c r="A42" s="15">
        <v>36</v>
      </c>
      <c r="B42" s="15">
        <v>6</v>
      </c>
      <c r="C42" s="15" t="s">
        <v>220</v>
      </c>
      <c r="D42" s="15">
        <v>4</v>
      </c>
      <c r="E42" s="17" t="s">
        <v>246</v>
      </c>
      <c r="F42" s="17" t="s">
        <v>247</v>
      </c>
      <c r="G42" s="15" t="s">
        <v>248</v>
      </c>
      <c r="H42" s="15" t="s">
        <v>249</v>
      </c>
      <c r="I42" s="15" t="s">
        <v>250</v>
      </c>
      <c r="J42" s="60" t="s">
        <v>251</v>
      </c>
      <c r="K42" s="15" t="s">
        <v>41</v>
      </c>
      <c r="L42" s="15"/>
      <c r="M42" s="18">
        <v>147706.04</v>
      </c>
      <c r="N42" s="18"/>
      <c r="O42" s="18">
        <v>147706.04</v>
      </c>
      <c r="P42" s="18"/>
      <c r="Q42" s="61" t="s">
        <v>252</v>
      </c>
      <c r="R42" s="62" t="s">
        <v>253</v>
      </c>
    </row>
    <row r="43" spans="1:25" s="33" customFormat="1" ht="409.5" x14ac:dyDescent="0.25">
      <c r="A43" s="15">
        <v>37</v>
      </c>
      <c r="B43" s="15">
        <v>1</v>
      </c>
      <c r="C43" s="15" t="s">
        <v>51</v>
      </c>
      <c r="D43" s="15">
        <v>6</v>
      </c>
      <c r="E43" s="17" t="s">
        <v>254</v>
      </c>
      <c r="F43" s="17" t="s">
        <v>255</v>
      </c>
      <c r="G43" s="15" t="s">
        <v>256</v>
      </c>
      <c r="H43" s="15" t="s">
        <v>257</v>
      </c>
      <c r="I43" s="15">
        <v>1</v>
      </c>
      <c r="J43" s="60" t="s">
        <v>258</v>
      </c>
      <c r="K43" s="15" t="s">
        <v>41</v>
      </c>
      <c r="L43" s="15"/>
      <c r="M43" s="18">
        <v>61500</v>
      </c>
      <c r="N43" s="18"/>
      <c r="O43" s="18">
        <v>61500</v>
      </c>
      <c r="P43" s="18"/>
      <c r="Q43" s="61" t="s">
        <v>259</v>
      </c>
      <c r="R43" s="20" t="s">
        <v>260</v>
      </c>
    </row>
    <row r="44" spans="1:25" s="33" customFormat="1" ht="360" x14ac:dyDescent="0.25">
      <c r="A44" s="15">
        <v>38</v>
      </c>
      <c r="B44" s="15">
        <v>2</v>
      </c>
      <c r="C44" s="15" t="s">
        <v>51</v>
      </c>
      <c r="D44" s="15">
        <v>6</v>
      </c>
      <c r="E44" s="17" t="s">
        <v>261</v>
      </c>
      <c r="F44" s="17" t="s">
        <v>262</v>
      </c>
      <c r="G44" s="15" t="s">
        <v>263</v>
      </c>
      <c r="H44" s="15" t="s">
        <v>264</v>
      </c>
      <c r="I44" s="63" t="s">
        <v>265</v>
      </c>
      <c r="J44" s="60" t="s">
        <v>266</v>
      </c>
      <c r="K44" s="15" t="s">
        <v>171</v>
      </c>
      <c r="L44" s="15"/>
      <c r="M44" s="18">
        <v>255979.85</v>
      </c>
      <c r="N44" s="18"/>
      <c r="O44" s="18">
        <v>255979.85</v>
      </c>
      <c r="P44" s="18"/>
      <c r="Q44" s="35" t="s">
        <v>267</v>
      </c>
      <c r="R44" s="36" t="s">
        <v>268</v>
      </c>
    </row>
    <row r="45" spans="1:25" s="33" customFormat="1" ht="240" x14ac:dyDescent="0.25">
      <c r="A45" s="15">
        <v>39</v>
      </c>
      <c r="B45" s="15">
        <v>2</v>
      </c>
      <c r="C45" s="15" t="s">
        <v>138</v>
      </c>
      <c r="D45" s="15">
        <v>12</v>
      </c>
      <c r="E45" s="17" t="s">
        <v>269</v>
      </c>
      <c r="F45" s="17" t="s">
        <v>270</v>
      </c>
      <c r="G45" s="15" t="s">
        <v>271</v>
      </c>
      <c r="H45" s="15" t="s">
        <v>272</v>
      </c>
      <c r="I45" s="63">
        <v>6</v>
      </c>
      <c r="J45" s="60" t="s">
        <v>273</v>
      </c>
      <c r="K45" s="15" t="s">
        <v>171</v>
      </c>
      <c r="L45" s="15"/>
      <c r="M45" s="18">
        <v>113649.22</v>
      </c>
      <c r="N45" s="18"/>
      <c r="O45" s="18">
        <v>113649.22</v>
      </c>
      <c r="P45" s="18"/>
      <c r="Q45" s="35" t="s">
        <v>274</v>
      </c>
      <c r="R45" s="36" t="s">
        <v>275</v>
      </c>
    </row>
    <row r="46" spans="1:25" s="33" customFormat="1" ht="360" x14ac:dyDescent="0.25">
      <c r="A46" s="15">
        <v>40</v>
      </c>
      <c r="B46" s="15">
        <v>3</v>
      </c>
      <c r="C46" s="15" t="s">
        <v>65</v>
      </c>
      <c r="D46" s="15">
        <v>13</v>
      </c>
      <c r="E46" s="17" t="s">
        <v>276</v>
      </c>
      <c r="F46" s="17" t="s">
        <v>277</v>
      </c>
      <c r="G46" s="15" t="s">
        <v>278</v>
      </c>
      <c r="H46" s="15" t="s">
        <v>279</v>
      </c>
      <c r="I46" s="15" t="s">
        <v>280</v>
      </c>
      <c r="J46" s="60" t="s">
        <v>281</v>
      </c>
      <c r="K46" s="15" t="s">
        <v>171</v>
      </c>
      <c r="L46" s="15"/>
      <c r="M46" s="18">
        <v>154500</v>
      </c>
      <c r="N46" s="18"/>
      <c r="O46" s="18">
        <v>154500</v>
      </c>
      <c r="P46" s="18"/>
      <c r="Q46" s="35" t="s">
        <v>282</v>
      </c>
      <c r="R46" s="36" t="s">
        <v>283</v>
      </c>
    </row>
    <row r="47" spans="1:25" s="33" customFormat="1" ht="195" x14ac:dyDescent="0.25">
      <c r="A47" s="15">
        <v>41</v>
      </c>
      <c r="B47" s="15">
        <v>6</v>
      </c>
      <c r="C47" s="15" t="s">
        <v>220</v>
      </c>
      <c r="D47" s="15">
        <v>4</v>
      </c>
      <c r="E47" s="17" t="s">
        <v>284</v>
      </c>
      <c r="F47" s="17" t="s">
        <v>285</v>
      </c>
      <c r="G47" s="15" t="s">
        <v>135</v>
      </c>
      <c r="H47" s="15" t="s">
        <v>286</v>
      </c>
      <c r="I47" s="15" t="s">
        <v>216</v>
      </c>
      <c r="J47" s="60" t="s">
        <v>287</v>
      </c>
      <c r="K47" s="15" t="s">
        <v>288</v>
      </c>
      <c r="L47" s="15"/>
      <c r="M47" s="18">
        <v>140540</v>
      </c>
      <c r="N47" s="18"/>
      <c r="O47" s="18">
        <v>140540</v>
      </c>
      <c r="P47" s="18"/>
      <c r="Q47" s="35" t="s">
        <v>289</v>
      </c>
      <c r="R47" s="36" t="s">
        <v>290</v>
      </c>
    </row>
    <row r="48" spans="1:25" s="33" customFormat="1" ht="375" x14ac:dyDescent="0.25">
      <c r="A48" s="15">
        <v>42</v>
      </c>
      <c r="B48" s="15">
        <v>2</v>
      </c>
      <c r="C48" s="15" t="s">
        <v>65</v>
      </c>
      <c r="D48" s="15">
        <v>10</v>
      </c>
      <c r="E48" s="17" t="s">
        <v>291</v>
      </c>
      <c r="F48" s="17" t="s">
        <v>292</v>
      </c>
      <c r="G48" s="15" t="s">
        <v>293</v>
      </c>
      <c r="H48" s="15" t="s">
        <v>294</v>
      </c>
      <c r="I48" s="15" t="s">
        <v>295</v>
      </c>
      <c r="J48" s="60" t="s">
        <v>296</v>
      </c>
      <c r="K48" s="15" t="s">
        <v>94</v>
      </c>
      <c r="L48" s="15"/>
      <c r="M48" s="18">
        <v>45091.37</v>
      </c>
      <c r="N48" s="18"/>
      <c r="O48" s="18">
        <v>45091.37</v>
      </c>
      <c r="P48" s="18"/>
      <c r="Q48" s="35" t="s">
        <v>297</v>
      </c>
      <c r="R48" s="36" t="s">
        <v>298</v>
      </c>
    </row>
    <row r="49" spans="1:18" s="33" customFormat="1" ht="330" x14ac:dyDescent="0.25">
      <c r="A49" s="15">
        <v>43</v>
      </c>
      <c r="B49" s="15">
        <v>5</v>
      </c>
      <c r="C49" s="15" t="s">
        <v>51</v>
      </c>
      <c r="D49" s="15">
        <v>13</v>
      </c>
      <c r="E49" s="17" t="s">
        <v>299</v>
      </c>
      <c r="F49" s="17" t="s">
        <v>300</v>
      </c>
      <c r="G49" s="15" t="s">
        <v>301</v>
      </c>
      <c r="H49" s="15" t="s">
        <v>302</v>
      </c>
      <c r="I49" s="15" t="s">
        <v>303</v>
      </c>
      <c r="J49" s="64" t="s">
        <v>304</v>
      </c>
      <c r="K49" s="15" t="s">
        <v>171</v>
      </c>
      <c r="L49" s="15"/>
      <c r="M49" s="18">
        <v>116894.1</v>
      </c>
      <c r="N49" s="18"/>
      <c r="O49" s="18">
        <v>116894.1</v>
      </c>
      <c r="P49" s="18"/>
      <c r="Q49" s="35" t="s">
        <v>305</v>
      </c>
      <c r="R49" s="36" t="s">
        <v>306</v>
      </c>
    </row>
    <row r="50" spans="1:18" s="33" customFormat="1" ht="210" x14ac:dyDescent="0.25">
      <c r="A50" s="15">
        <v>44</v>
      </c>
      <c r="B50" s="15">
        <v>5</v>
      </c>
      <c r="C50" s="15" t="s">
        <v>51</v>
      </c>
      <c r="D50" s="15">
        <v>13</v>
      </c>
      <c r="E50" s="17" t="s">
        <v>307</v>
      </c>
      <c r="F50" s="17" t="s">
        <v>308</v>
      </c>
      <c r="G50" s="15" t="s">
        <v>309</v>
      </c>
      <c r="H50" s="15" t="s">
        <v>310</v>
      </c>
      <c r="I50" s="15" t="s">
        <v>311</v>
      </c>
      <c r="J50" s="60" t="s">
        <v>312</v>
      </c>
      <c r="K50" s="15" t="s">
        <v>171</v>
      </c>
      <c r="L50" s="15"/>
      <c r="M50" s="18">
        <v>101480</v>
      </c>
      <c r="N50" s="18"/>
      <c r="O50" s="18">
        <v>101480</v>
      </c>
      <c r="P50" s="18"/>
      <c r="Q50" s="35" t="s">
        <v>305</v>
      </c>
      <c r="R50" s="36" t="s">
        <v>306</v>
      </c>
    </row>
    <row r="51" spans="1:18" s="33" customFormat="1" ht="255" x14ac:dyDescent="0.25">
      <c r="A51" s="15">
        <v>45</v>
      </c>
      <c r="B51" s="15">
        <v>1</v>
      </c>
      <c r="C51" s="15" t="s">
        <v>138</v>
      </c>
      <c r="D51" s="15">
        <v>12</v>
      </c>
      <c r="E51" s="17" t="s">
        <v>313</v>
      </c>
      <c r="F51" s="17" t="s">
        <v>314</v>
      </c>
      <c r="G51" s="15" t="s">
        <v>315</v>
      </c>
      <c r="H51" s="15" t="s">
        <v>316</v>
      </c>
      <c r="I51" s="15" t="s">
        <v>317</v>
      </c>
      <c r="J51" s="60" t="s">
        <v>318</v>
      </c>
      <c r="K51" s="15" t="s">
        <v>80</v>
      </c>
      <c r="L51" s="15"/>
      <c r="M51" s="18">
        <v>625244.15</v>
      </c>
      <c r="N51" s="18"/>
      <c r="O51" s="18">
        <v>625244.15</v>
      </c>
      <c r="P51" s="18"/>
      <c r="Q51" s="35" t="s">
        <v>319</v>
      </c>
      <c r="R51" s="36" t="s">
        <v>320</v>
      </c>
    </row>
    <row r="52" spans="1:18" s="33" customFormat="1" ht="409.5" x14ac:dyDescent="0.25">
      <c r="A52" s="15">
        <v>46</v>
      </c>
      <c r="B52" s="15">
        <v>6</v>
      </c>
      <c r="C52" s="15" t="s">
        <v>220</v>
      </c>
      <c r="D52" s="15">
        <v>11</v>
      </c>
      <c r="E52" s="17" t="s">
        <v>321</v>
      </c>
      <c r="F52" s="17" t="s">
        <v>322</v>
      </c>
      <c r="G52" s="15" t="s">
        <v>323</v>
      </c>
      <c r="H52" s="15" t="s">
        <v>324</v>
      </c>
      <c r="I52" s="15" t="s">
        <v>325</v>
      </c>
      <c r="J52" s="60" t="s">
        <v>326</v>
      </c>
      <c r="K52" s="15" t="s">
        <v>171</v>
      </c>
      <c r="L52" s="15"/>
      <c r="M52" s="18">
        <v>181693.53</v>
      </c>
      <c r="N52" s="18"/>
      <c r="O52" s="18">
        <v>181693.53</v>
      </c>
      <c r="P52" s="18"/>
      <c r="Q52" s="35" t="s">
        <v>327</v>
      </c>
      <c r="R52" s="36" t="s">
        <v>298</v>
      </c>
    </row>
    <row r="53" spans="1:18" s="33" customFormat="1" ht="360" x14ac:dyDescent="0.25">
      <c r="A53" s="15">
        <v>47</v>
      </c>
      <c r="B53" s="15">
        <v>2</v>
      </c>
      <c r="C53" s="15" t="s">
        <v>138</v>
      </c>
      <c r="D53" s="15">
        <v>12</v>
      </c>
      <c r="E53" s="17" t="s">
        <v>328</v>
      </c>
      <c r="F53" s="17" t="s">
        <v>329</v>
      </c>
      <c r="G53" s="15" t="s">
        <v>330</v>
      </c>
      <c r="H53" s="15" t="s">
        <v>331</v>
      </c>
      <c r="I53" s="15" t="s">
        <v>332</v>
      </c>
      <c r="J53" s="60" t="s">
        <v>333</v>
      </c>
      <c r="K53" s="15" t="s">
        <v>58</v>
      </c>
      <c r="L53" s="15"/>
      <c r="M53" s="18">
        <v>209720.76</v>
      </c>
      <c r="N53" s="18"/>
      <c r="O53" s="18">
        <v>209720.76</v>
      </c>
      <c r="P53" s="18"/>
      <c r="Q53" s="35" t="s">
        <v>334</v>
      </c>
      <c r="R53" s="36" t="s">
        <v>335</v>
      </c>
    </row>
    <row r="54" spans="1:18" s="33" customFormat="1" ht="315" x14ac:dyDescent="0.25">
      <c r="A54" s="15">
        <v>48</v>
      </c>
      <c r="B54" s="15">
        <v>3</v>
      </c>
      <c r="C54" s="15" t="s">
        <v>51</v>
      </c>
      <c r="D54" s="15">
        <v>6</v>
      </c>
      <c r="E54" s="17" t="s">
        <v>336</v>
      </c>
      <c r="F54" s="17" t="s">
        <v>337</v>
      </c>
      <c r="G54" s="15" t="s">
        <v>263</v>
      </c>
      <c r="H54" s="15" t="s">
        <v>338</v>
      </c>
      <c r="I54" s="15" t="s">
        <v>339</v>
      </c>
      <c r="J54" s="60" t="s">
        <v>340</v>
      </c>
      <c r="K54" s="15" t="s">
        <v>65</v>
      </c>
      <c r="L54" s="15"/>
      <c r="M54" s="18">
        <v>48068.68</v>
      </c>
      <c r="N54" s="18"/>
      <c r="O54" s="18">
        <v>48068.68</v>
      </c>
      <c r="P54" s="18"/>
      <c r="Q54" s="35" t="s">
        <v>334</v>
      </c>
      <c r="R54" s="36" t="s">
        <v>335</v>
      </c>
    </row>
    <row r="55" spans="1:18" s="21" customFormat="1" ht="300" x14ac:dyDescent="0.25">
      <c r="A55" s="15">
        <v>49</v>
      </c>
      <c r="B55" s="15">
        <v>6</v>
      </c>
      <c r="C55" s="15" t="s">
        <v>341</v>
      </c>
      <c r="D55" s="15">
        <v>13</v>
      </c>
      <c r="E55" s="17" t="s">
        <v>342</v>
      </c>
      <c r="F55" s="65" t="s">
        <v>343</v>
      </c>
      <c r="G55" s="20" t="s">
        <v>344</v>
      </c>
      <c r="H55" s="66" t="s">
        <v>231</v>
      </c>
      <c r="I55" s="15" t="s">
        <v>345</v>
      </c>
      <c r="J55" s="67" t="s">
        <v>346</v>
      </c>
      <c r="K55" s="40" t="s">
        <v>171</v>
      </c>
      <c r="L55" s="15"/>
      <c r="M55" s="18">
        <v>40224.44</v>
      </c>
      <c r="N55" s="18"/>
      <c r="O55" s="18">
        <v>40224.44</v>
      </c>
      <c r="P55" s="18"/>
      <c r="Q55" s="35" t="s">
        <v>347</v>
      </c>
      <c r="R55" s="36" t="s">
        <v>348</v>
      </c>
    </row>
    <row r="56" spans="1:18" s="33" customFormat="1" ht="409.5" x14ac:dyDescent="0.25">
      <c r="A56" s="15">
        <v>50</v>
      </c>
      <c r="B56" s="15">
        <v>1</v>
      </c>
      <c r="C56" s="15" t="s">
        <v>51</v>
      </c>
      <c r="D56" s="15">
        <v>6</v>
      </c>
      <c r="E56" s="17" t="s">
        <v>349</v>
      </c>
      <c r="F56" s="17" t="s">
        <v>350</v>
      </c>
      <c r="G56" s="15" t="s">
        <v>351</v>
      </c>
      <c r="H56" s="15" t="s">
        <v>352</v>
      </c>
      <c r="I56" s="15" t="s">
        <v>353</v>
      </c>
      <c r="J56" s="60" t="s">
        <v>354</v>
      </c>
      <c r="K56" s="15" t="s">
        <v>171</v>
      </c>
      <c r="L56" s="15"/>
      <c r="M56" s="18">
        <v>135046.85</v>
      </c>
      <c r="N56" s="18"/>
      <c r="O56" s="18">
        <v>135046.85</v>
      </c>
      <c r="P56" s="18"/>
      <c r="Q56" s="15" t="s">
        <v>355</v>
      </c>
      <c r="R56" s="68" t="s">
        <v>356</v>
      </c>
    </row>
    <row r="57" spans="1:18" s="33" customFormat="1" ht="409.5" x14ac:dyDescent="0.25">
      <c r="A57" s="15">
        <v>51</v>
      </c>
      <c r="B57" s="15">
        <v>3</v>
      </c>
      <c r="C57" s="15" t="s">
        <v>51</v>
      </c>
      <c r="D57" s="15">
        <v>6</v>
      </c>
      <c r="E57" s="17" t="s">
        <v>357</v>
      </c>
      <c r="F57" s="17" t="s">
        <v>358</v>
      </c>
      <c r="G57" s="15" t="s">
        <v>359</v>
      </c>
      <c r="H57" s="15" t="s">
        <v>360</v>
      </c>
      <c r="I57" s="15" t="s">
        <v>361</v>
      </c>
      <c r="J57" s="60" t="s">
        <v>362</v>
      </c>
      <c r="K57" s="15" t="s">
        <v>171</v>
      </c>
      <c r="L57" s="15"/>
      <c r="M57" s="18">
        <v>225971</v>
      </c>
      <c r="N57" s="18"/>
      <c r="O57" s="18">
        <v>225971</v>
      </c>
      <c r="P57" s="18"/>
      <c r="Q57" s="35" t="s">
        <v>363</v>
      </c>
      <c r="R57" s="36" t="s">
        <v>364</v>
      </c>
    </row>
    <row r="58" spans="1:18" s="33" customFormat="1" ht="180" x14ac:dyDescent="0.25">
      <c r="A58" s="15">
        <v>52</v>
      </c>
      <c r="B58" s="15">
        <v>1</v>
      </c>
      <c r="C58" s="15" t="s">
        <v>51</v>
      </c>
      <c r="D58" s="15">
        <v>13</v>
      </c>
      <c r="E58" s="17" t="s">
        <v>365</v>
      </c>
      <c r="F58" s="17" t="s">
        <v>366</v>
      </c>
      <c r="G58" s="15" t="s">
        <v>367</v>
      </c>
      <c r="H58" s="15" t="s">
        <v>368</v>
      </c>
      <c r="I58" s="15" t="s">
        <v>369</v>
      </c>
      <c r="J58" s="60" t="s">
        <v>370</v>
      </c>
      <c r="K58" s="15" t="s">
        <v>41</v>
      </c>
      <c r="L58" s="15"/>
      <c r="M58" s="18">
        <v>60257.07</v>
      </c>
      <c r="N58" s="18"/>
      <c r="O58" s="18">
        <v>60257.07</v>
      </c>
      <c r="P58" s="18"/>
      <c r="Q58" s="35" t="s">
        <v>371</v>
      </c>
      <c r="R58" s="36" t="s">
        <v>372</v>
      </c>
    </row>
    <row r="59" spans="1:18" s="33" customFormat="1" ht="285" x14ac:dyDescent="0.25">
      <c r="A59" s="15">
        <v>53</v>
      </c>
      <c r="B59" s="15">
        <v>6</v>
      </c>
      <c r="C59" s="15" t="s">
        <v>220</v>
      </c>
      <c r="D59" s="15">
        <v>4</v>
      </c>
      <c r="E59" s="17" t="s">
        <v>373</v>
      </c>
      <c r="F59" s="17" t="s">
        <v>374</v>
      </c>
      <c r="G59" s="15" t="s">
        <v>375</v>
      </c>
      <c r="H59" s="17" t="s">
        <v>376</v>
      </c>
      <c r="I59" s="15" t="s">
        <v>377</v>
      </c>
      <c r="J59" s="60" t="s">
        <v>378</v>
      </c>
      <c r="K59" s="15" t="s">
        <v>288</v>
      </c>
      <c r="L59" s="15"/>
      <c r="M59" s="18">
        <v>226181.34</v>
      </c>
      <c r="N59" s="18"/>
      <c r="O59" s="18">
        <v>226181.34</v>
      </c>
      <c r="P59" s="18"/>
      <c r="Q59" s="35" t="s">
        <v>379</v>
      </c>
      <c r="R59" s="36" t="s">
        <v>380</v>
      </c>
    </row>
    <row r="60" spans="1:18" s="33" customFormat="1" ht="270" x14ac:dyDescent="0.25">
      <c r="A60" s="15">
        <v>54</v>
      </c>
      <c r="B60" s="15">
        <v>3</v>
      </c>
      <c r="C60" s="15" t="s">
        <v>381</v>
      </c>
      <c r="D60" s="15">
        <v>13</v>
      </c>
      <c r="E60" s="17" t="s">
        <v>382</v>
      </c>
      <c r="F60" s="17" t="s">
        <v>383</v>
      </c>
      <c r="G60" s="15" t="s">
        <v>384</v>
      </c>
      <c r="H60" s="15" t="s">
        <v>385</v>
      </c>
      <c r="I60" s="15" t="s">
        <v>386</v>
      </c>
      <c r="J60" s="60" t="s">
        <v>387</v>
      </c>
      <c r="K60" s="15" t="s">
        <v>171</v>
      </c>
      <c r="L60" s="15"/>
      <c r="M60" s="18">
        <v>78396.3</v>
      </c>
      <c r="N60" s="18"/>
      <c r="O60" s="18">
        <v>78396.3</v>
      </c>
      <c r="P60" s="18"/>
      <c r="Q60" s="35" t="s">
        <v>388</v>
      </c>
      <c r="R60" s="36" t="s">
        <v>389</v>
      </c>
    </row>
    <row r="61" spans="1:18" s="33" customFormat="1" ht="270" x14ac:dyDescent="0.25">
      <c r="A61" s="15">
        <v>55</v>
      </c>
      <c r="B61" s="15">
        <v>1</v>
      </c>
      <c r="C61" s="15" t="s">
        <v>51</v>
      </c>
      <c r="D61" s="15">
        <v>6</v>
      </c>
      <c r="E61" s="17" t="s">
        <v>390</v>
      </c>
      <c r="F61" s="17" t="s">
        <v>391</v>
      </c>
      <c r="G61" s="15" t="s">
        <v>359</v>
      </c>
      <c r="H61" s="15" t="s">
        <v>392</v>
      </c>
      <c r="I61" s="15" t="s">
        <v>393</v>
      </c>
      <c r="J61" s="64" t="s">
        <v>394</v>
      </c>
      <c r="K61" s="15" t="s">
        <v>41</v>
      </c>
      <c r="L61" s="15"/>
      <c r="M61" s="18">
        <v>140537.67000000001</v>
      </c>
      <c r="N61" s="18"/>
      <c r="O61" s="18">
        <v>140537.67000000001</v>
      </c>
      <c r="P61" s="18"/>
      <c r="Q61" s="35" t="s">
        <v>395</v>
      </c>
      <c r="R61" s="36" t="s">
        <v>396</v>
      </c>
    </row>
    <row r="62" spans="1:18" s="33" customFormat="1" ht="240" x14ac:dyDescent="0.25">
      <c r="A62" s="15">
        <v>56</v>
      </c>
      <c r="B62" s="15">
        <v>2</v>
      </c>
      <c r="C62" s="15" t="s">
        <v>65</v>
      </c>
      <c r="D62" s="15">
        <v>10</v>
      </c>
      <c r="E62" s="17" t="s">
        <v>397</v>
      </c>
      <c r="F62" s="17" t="s">
        <v>398</v>
      </c>
      <c r="G62" s="15" t="s">
        <v>399</v>
      </c>
      <c r="H62" s="15" t="s">
        <v>400</v>
      </c>
      <c r="I62" s="15">
        <v>1</v>
      </c>
      <c r="J62" s="60" t="s">
        <v>401</v>
      </c>
      <c r="K62" s="15" t="s">
        <v>288</v>
      </c>
      <c r="L62" s="40"/>
      <c r="M62" s="18">
        <v>38245</v>
      </c>
      <c r="N62" s="18"/>
      <c r="O62" s="18">
        <v>38245</v>
      </c>
      <c r="P62" s="18"/>
      <c r="Q62" s="35" t="s">
        <v>402</v>
      </c>
      <c r="R62" s="36" t="s">
        <v>403</v>
      </c>
    </row>
    <row r="63" spans="1:18" s="33" customFormat="1" ht="409.5" x14ac:dyDescent="0.25">
      <c r="A63" s="15">
        <v>57</v>
      </c>
      <c r="B63" s="15">
        <v>3</v>
      </c>
      <c r="C63" s="15" t="s">
        <v>341</v>
      </c>
      <c r="D63" s="15">
        <v>13</v>
      </c>
      <c r="E63" s="17" t="s">
        <v>404</v>
      </c>
      <c r="F63" s="17" t="s">
        <v>405</v>
      </c>
      <c r="G63" s="15" t="s">
        <v>406</v>
      </c>
      <c r="H63" s="15" t="s">
        <v>407</v>
      </c>
      <c r="I63" s="15" t="s">
        <v>408</v>
      </c>
      <c r="J63" s="60" t="s">
        <v>409</v>
      </c>
      <c r="K63" s="15" t="s">
        <v>171</v>
      </c>
      <c r="L63" s="15"/>
      <c r="M63" s="18">
        <v>329400</v>
      </c>
      <c r="N63" s="18"/>
      <c r="O63" s="18">
        <v>329400</v>
      </c>
      <c r="P63" s="18"/>
      <c r="Q63" s="35" t="s">
        <v>410</v>
      </c>
      <c r="R63" s="20" t="s">
        <v>411</v>
      </c>
    </row>
    <row r="64" spans="1:18" s="33" customFormat="1" ht="409.5" x14ac:dyDescent="0.25">
      <c r="A64" s="15">
        <v>58</v>
      </c>
      <c r="B64" s="15">
        <v>2</v>
      </c>
      <c r="C64" s="15" t="s">
        <v>51</v>
      </c>
      <c r="D64" s="15">
        <v>6</v>
      </c>
      <c r="E64" s="17" t="s">
        <v>412</v>
      </c>
      <c r="F64" s="17" t="s">
        <v>413</v>
      </c>
      <c r="G64" s="15" t="s">
        <v>414</v>
      </c>
      <c r="H64" s="15" t="s">
        <v>415</v>
      </c>
      <c r="I64" s="15" t="s">
        <v>416</v>
      </c>
      <c r="J64" s="60" t="s">
        <v>417</v>
      </c>
      <c r="K64" s="40" t="s">
        <v>41</v>
      </c>
      <c r="L64" s="15"/>
      <c r="M64" s="18">
        <v>28855.8</v>
      </c>
      <c r="N64" s="18"/>
      <c r="O64" s="18">
        <v>28855.8</v>
      </c>
      <c r="P64" s="18"/>
      <c r="Q64" s="35" t="s">
        <v>418</v>
      </c>
      <c r="R64" s="36" t="s">
        <v>419</v>
      </c>
    </row>
    <row r="65" spans="1:18" s="33" customFormat="1" ht="409.5" x14ac:dyDescent="0.25">
      <c r="A65" s="15">
        <v>59</v>
      </c>
      <c r="B65" s="15">
        <v>6</v>
      </c>
      <c r="C65" s="15" t="s">
        <v>220</v>
      </c>
      <c r="D65" s="15">
        <v>11</v>
      </c>
      <c r="E65" s="17" t="s">
        <v>420</v>
      </c>
      <c r="F65" s="17" t="s">
        <v>421</v>
      </c>
      <c r="G65" s="15" t="s">
        <v>422</v>
      </c>
      <c r="H65" s="15" t="s">
        <v>423</v>
      </c>
      <c r="I65" s="15" t="s">
        <v>424</v>
      </c>
      <c r="J65" s="69" t="s">
        <v>425</v>
      </c>
      <c r="K65" s="15" t="s">
        <v>41</v>
      </c>
      <c r="L65" s="15"/>
      <c r="M65" s="18">
        <v>231922</v>
      </c>
      <c r="N65" s="18"/>
      <c r="O65" s="18">
        <v>231922</v>
      </c>
      <c r="P65" s="18"/>
      <c r="Q65" s="36" t="s">
        <v>426</v>
      </c>
      <c r="R65" s="68" t="s">
        <v>427</v>
      </c>
    </row>
    <row r="66" spans="1:18" s="33" customFormat="1" ht="225" x14ac:dyDescent="0.25">
      <c r="A66" s="15">
        <v>60</v>
      </c>
      <c r="B66" s="15">
        <v>1</v>
      </c>
      <c r="C66" s="15" t="s">
        <v>51</v>
      </c>
      <c r="D66" s="15">
        <v>6</v>
      </c>
      <c r="E66" s="17" t="s">
        <v>428</v>
      </c>
      <c r="F66" s="17" t="s">
        <v>429</v>
      </c>
      <c r="G66" s="15" t="s">
        <v>430</v>
      </c>
      <c r="H66" s="15" t="s">
        <v>431</v>
      </c>
      <c r="I66" s="15" t="s">
        <v>432</v>
      </c>
      <c r="J66" s="60" t="s">
        <v>433</v>
      </c>
      <c r="K66" s="15" t="s">
        <v>171</v>
      </c>
      <c r="L66" s="15"/>
      <c r="M66" s="18">
        <v>218630.7</v>
      </c>
      <c r="N66" s="18"/>
      <c r="O66" s="18">
        <v>218630.7</v>
      </c>
      <c r="P66" s="18"/>
      <c r="Q66" s="35" t="s">
        <v>355</v>
      </c>
      <c r="R66" s="36" t="s">
        <v>434</v>
      </c>
    </row>
    <row r="67" spans="1:18" s="33" customFormat="1" ht="409.5" x14ac:dyDescent="0.25">
      <c r="A67" s="15">
        <v>61</v>
      </c>
      <c r="B67" s="15">
        <v>6</v>
      </c>
      <c r="C67" s="15" t="s">
        <v>51</v>
      </c>
      <c r="D67" s="15">
        <v>6</v>
      </c>
      <c r="E67" s="17" t="s">
        <v>435</v>
      </c>
      <c r="F67" s="17" t="s">
        <v>436</v>
      </c>
      <c r="G67" s="15" t="s">
        <v>437</v>
      </c>
      <c r="H67" s="70" t="s">
        <v>438</v>
      </c>
      <c r="I67" s="70" t="s">
        <v>439</v>
      </c>
      <c r="J67" s="60" t="s">
        <v>440</v>
      </c>
      <c r="K67" s="15" t="s">
        <v>41</v>
      </c>
      <c r="L67" s="15"/>
      <c r="M67" s="18">
        <v>19898.55</v>
      </c>
      <c r="N67" s="18"/>
      <c r="O67" s="18">
        <v>19898.55</v>
      </c>
      <c r="P67" s="18"/>
      <c r="Q67" s="35" t="s">
        <v>441</v>
      </c>
      <c r="R67" s="36" t="s">
        <v>396</v>
      </c>
    </row>
    <row r="68" spans="1:18" s="33" customFormat="1" ht="409.5" x14ac:dyDescent="0.25">
      <c r="A68" s="15">
        <v>62</v>
      </c>
      <c r="B68" s="15">
        <v>3</v>
      </c>
      <c r="C68" s="15" t="s">
        <v>138</v>
      </c>
      <c r="D68" s="15">
        <v>10</v>
      </c>
      <c r="E68" s="17" t="s">
        <v>442</v>
      </c>
      <c r="F68" s="17" t="s">
        <v>443</v>
      </c>
      <c r="G68" s="15" t="s">
        <v>444</v>
      </c>
      <c r="H68" s="15" t="s">
        <v>445</v>
      </c>
      <c r="I68" s="15" t="s">
        <v>446</v>
      </c>
      <c r="J68" s="60" t="s">
        <v>447</v>
      </c>
      <c r="K68" s="15" t="s">
        <v>80</v>
      </c>
      <c r="L68" s="40"/>
      <c r="M68" s="18">
        <v>378545</v>
      </c>
      <c r="N68" s="18"/>
      <c r="O68" s="18">
        <v>378545</v>
      </c>
      <c r="P68" s="18"/>
      <c r="Q68" s="35" t="s">
        <v>448</v>
      </c>
      <c r="R68" s="36" t="s">
        <v>449</v>
      </c>
    </row>
    <row r="69" spans="1:18" s="49" customFormat="1" ht="405" x14ac:dyDescent="0.25">
      <c r="A69" s="15">
        <v>63</v>
      </c>
      <c r="B69" s="15">
        <v>3</v>
      </c>
      <c r="C69" s="15" t="s">
        <v>341</v>
      </c>
      <c r="D69" s="15">
        <v>13</v>
      </c>
      <c r="E69" s="17" t="s">
        <v>450</v>
      </c>
      <c r="F69" s="47" t="s">
        <v>451</v>
      </c>
      <c r="G69" s="15" t="s">
        <v>452</v>
      </c>
      <c r="H69" s="15" t="s">
        <v>453</v>
      </c>
      <c r="I69" s="15" t="s">
        <v>454</v>
      </c>
      <c r="J69" s="60" t="s">
        <v>455</v>
      </c>
      <c r="K69" s="15" t="s">
        <v>80</v>
      </c>
      <c r="L69" s="15"/>
      <c r="M69" s="18">
        <v>313019.88</v>
      </c>
      <c r="N69" s="18"/>
      <c r="O69" s="18">
        <v>313019.88</v>
      </c>
      <c r="P69" s="18"/>
      <c r="Q69" s="35" t="s">
        <v>456</v>
      </c>
      <c r="R69" s="36" t="s">
        <v>457</v>
      </c>
    </row>
    <row r="70" spans="1:18" s="33" customFormat="1" ht="285" x14ac:dyDescent="0.25">
      <c r="A70" s="15">
        <v>64</v>
      </c>
      <c r="B70" s="15">
        <v>2</v>
      </c>
      <c r="C70" s="15" t="s">
        <v>51</v>
      </c>
      <c r="D70" s="15">
        <v>13</v>
      </c>
      <c r="E70" s="17" t="s">
        <v>458</v>
      </c>
      <c r="F70" s="17" t="s">
        <v>459</v>
      </c>
      <c r="G70" s="15" t="s">
        <v>135</v>
      </c>
      <c r="H70" s="15" t="s">
        <v>286</v>
      </c>
      <c r="I70" s="15" t="s">
        <v>460</v>
      </c>
      <c r="J70" s="60" t="s">
        <v>461</v>
      </c>
      <c r="K70" s="15" t="s">
        <v>288</v>
      </c>
      <c r="L70" s="15"/>
      <c r="M70" s="18">
        <v>87144</v>
      </c>
      <c r="N70" s="18"/>
      <c r="O70" s="18">
        <v>87144</v>
      </c>
      <c r="P70" s="18"/>
      <c r="Q70" s="35" t="s">
        <v>462</v>
      </c>
      <c r="R70" s="70" t="s">
        <v>463</v>
      </c>
    </row>
    <row r="71" spans="1:18" s="33" customFormat="1" ht="270" x14ac:dyDescent="0.25">
      <c r="A71" s="15">
        <v>65</v>
      </c>
      <c r="B71" s="15">
        <v>1</v>
      </c>
      <c r="C71" s="15" t="s">
        <v>138</v>
      </c>
      <c r="D71" s="15">
        <v>12</v>
      </c>
      <c r="E71" s="17" t="s">
        <v>464</v>
      </c>
      <c r="F71" s="17" t="s">
        <v>465</v>
      </c>
      <c r="G71" s="15" t="s">
        <v>466</v>
      </c>
      <c r="H71" s="15" t="s">
        <v>467</v>
      </c>
      <c r="I71" s="15" t="s">
        <v>468</v>
      </c>
      <c r="J71" s="60" t="s">
        <v>469</v>
      </c>
      <c r="K71" s="15" t="s">
        <v>138</v>
      </c>
      <c r="L71" s="15"/>
      <c r="M71" s="18">
        <v>43332.55</v>
      </c>
      <c r="N71" s="18"/>
      <c r="O71" s="18">
        <v>43332.55</v>
      </c>
      <c r="P71" s="18"/>
      <c r="Q71" s="35" t="s">
        <v>470</v>
      </c>
      <c r="R71" s="70" t="s">
        <v>471</v>
      </c>
    </row>
    <row r="72" spans="1:18" s="33" customFormat="1" ht="180" x14ac:dyDescent="0.25">
      <c r="A72" s="15">
        <v>66</v>
      </c>
      <c r="B72" s="15">
        <v>6</v>
      </c>
      <c r="C72" s="15" t="s">
        <v>220</v>
      </c>
      <c r="D72" s="15">
        <v>11</v>
      </c>
      <c r="E72" s="17" t="s">
        <v>472</v>
      </c>
      <c r="F72" s="17" t="s">
        <v>473</v>
      </c>
      <c r="G72" s="15" t="s">
        <v>271</v>
      </c>
      <c r="H72" s="15" t="s">
        <v>474</v>
      </c>
      <c r="I72" s="15" t="s">
        <v>475</v>
      </c>
      <c r="J72" s="60" t="s">
        <v>476</v>
      </c>
      <c r="K72" s="15" t="s">
        <v>171</v>
      </c>
      <c r="L72" s="15"/>
      <c r="M72" s="18">
        <v>131516.32</v>
      </c>
      <c r="N72" s="18"/>
      <c r="O72" s="18">
        <v>131516.32</v>
      </c>
      <c r="P72" s="18"/>
      <c r="Q72" s="35" t="s">
        <v>477</v>
      </c>
      <c r="R72" s="70" t="s">
        <v>478</v>
      </c>
    </row>
    <row r="73" spans="1:18" s="33" customFormat="1" ht="180" x14ac:dyDescent="0.25">
      <c r="A73" s="15">
        <v>67</v>
      </c>
      <c r="B73" s="15">
        <v>1</v>
      </c>
      <c r="C73" s="15" t="s">
        <v>51</v>
      </c>
      <c r="D73" s="15">
        <v>6</v>
      </c>
      <c r="E73" s="17" t="s">
        <v>479</v>
      </c>
      <c r="F73" s="17" t="s">
        <v>480</v>
      </c>
      <c r="G73" s="15" t="s">
        <v>481</v>
      </c>
      <c r="H73" s="15" t="s">
        <v>482</v>
      </c>
      <c r="I73" s="15" t="s">
        <v>483</v>
      </c>
      <c r="J73" s="60" t="s">
        <v>484</v>
      </c>
      <c r="K73" s="15" t="s">
        <v>485</v>
      </c>
      <c r="L73" s="15"/>
      <c r="M73" s="18">
        <v>10890.5</v>
      </c>
      <c r="N73" s="18"/>
      <c r="O73" s="18">
        <v>10350</v>
      </c>
      <c r="P73" s="18"/>
      <c r="Q73" s="35" t="s">
        <v>486</v>
      </c>
      <c r="R73" s="70" t="s">
        <v>487</v>
      </c>
    </row>
    <row r="74" spans="1:18" s="33" customFormat="1" ht="375" x14ac:dyDescent="0.25">
      <c r="A74" s="15">
        <v>68</v>
      </c>
      <c r="B74" s="15">
        <v>3</v>
      </c>
      <c r="C74" s="15" t="s">
        <v>237</v>
      </c>
      <c r="D74" s="15">
        <v>6</v>
      </c>
      <c r="E74" s="17" t="s">
        <v>488</v>
      </c>
      <c r="F74" s="17" t="s">
        <v>489</v>
      </c>
      <c r="G74" s="15" t="s">
        <v>490</v>
      </c>
      <c r="H74" s="15" t="s">
        <v>491</v>
      </c>
      <c r="I74" s="15" t="s">
        <v>492</v>
      </c>
      <c r="J74" s="60" t="s">
        <v>493</v>
      </c>
      <c r="K74" s="15" t="s">
        <v>41</v>
      </c>
      <c r="L74" s="15"/>
      <c r="M74" s="18">
        <v>155843.38</v>
      </c>
      <c r="N74" s="18"/>
      <c r="O74" s="18">
        <v>155843.38</v>
      </c>
      <c r="P74" s="18"/>
      <c r="Q74" s="35" t="s">
        <v>494</v>
      </c>
      <c r="R74" s="70" t="s">
        <v>495</v>
      </c>
    </row>
    <row r="75" spans="1:18" s="33" customFormat="1" ht="409.5" x14ac:dyDescent="0.25">
      <c r="A75" s="15">
        <v>69</v>
      </c>
      <c r="B75" s="15">
        <v>1</v>
      </c>
      <c r="C75" s="15" t="s">
        <v>138</v>
      </c>
      <c r="D75" s="15">
        <v>10</v>
      </c>
      <c r="E75" s="17" t="s">
        <v>496</v>
      </c>
      <c r="F75" s="17" t="s">
        <v>497</v>
      </c>
      <c r="G75" s="15" t="s">
        <v>498</v>
      </c>
      <c r="H75" s="15" t="s">
        <v>499</v>
      </c>
      <c r="I75" s="15" t="s">
        <v>500</v>
      </c>
      <c r="J75" s="60" t="s">
        <v>501</v>
      </c>
      <c r="K75" s="15" t="s">
        <v>58</v>
      </c>
      <c r="L75" s="15"/>
      <c r="M75" s="18">
        <v>178034.78</v>
      </c>
      <c r="N75" s="18"/>
      <c r="O75" s="18">
        <v>178034.78</v>
      </c>
      <c r="P75" s="18"/>
      <c r="Q75" s="35" t="s">
        <v>502</v>
      </c>
      <c r="R75" s="70" t="s">
        <v>503</v>
      </c>
    </row>
    <row r="76" spans="1:18" s="33" customFormat="1" ht="255" x14ac:dyDescent="0.25">
      <c r="A76" s="15">
        <v>70</v>
      </c>
      <c r="B76" s="15">
        <v>1</v>
      </c>
      <c r="C76" s="15" t="s">
        <v>51</v>
      </c>
      <c r="D76" s="15">
        <v>6</v>
      </c>
      <c r="E76" s="17" t="s">
        <v>504</v>
      </c>
      <c r="F76" s="17" t="s">
        <v>505</v>
      </c>
      <c r="G76" s="15" t="s">
        <v>384</v>
      </c>
      <c r="H76" s="15" t="s">
        <v>286</v>
      </c>
      <c r="I76" s="15" t="s">
        <v>506</v>
      </c>
      <c r="J76" s="60" t="s">
        <v>507</v>
      </c>
      <c r="K76" s="15" t="s">
        <v>80</v>
      </c>
      <c r="L76" s="15"/>
      <c r="M76" s="18">
        <v>151411.78</v>
      </c>
      <c r="N76" s="18"/>
      <c r="O76" s="18">
        <v>151411.78</v>
      </c>
      <c r="P76" s="18"/>
      <c r="Q76" s="35" t="s">
        <v>508</v>
      </c>
      <c r="R76" s="70" t="s">
        <v>509</v>
      </c>
    </row>
    <row r="77" spans="1:18" s="33" customFormat="1" ht="375" x14ac:dyDescent="0.25">
      <c r="A77" s="15">
        <v>71</v>
      </c>
      <c r="B77" s="15">
        <v>2</v>
      </c>
      <c r="C77" s="15" t="s">
        <v>51</v>
      </c>
      <c r="D77" s="15">
        <v>9</v>
      </c>
      <c r="E77" s="17" t="s">
        <v>510</v>
      </c>
      <c r="F77" s="17" t="s">
        <v>511</v>
      </c>
      <c r="G77" s="15" t="s">
        <v>512</v>
      </c>
      <c r="H77" s="15" t="s">
        <v>513</v>
      </c>
      <c r="I77" s="15" t="s">
        <v>514</v>
      </c>
      <c r="J77" s="60" t="s">
        <v>515</v>
      </c>
      <c r="K77" s="15" t="s">
        <v>41</v>
      </c>
      <c r="L77" s="15"/>
      <c r="M77" s="18">
        <v>60290.1</v>
      </c>
      <c r="N77" s="18"/>
      <c r="O77" s="18">
        <v>49023.78</v>
      </c>
      <c r="P77" s="18"/>
      <c r="Q77" s="35" t="s">
        <v>516</v>
      </c>
      <c r="R77" s="70" t="s">
        <v>517</v>
      </c>
    </row>
    <row r="78" spans="1:18" s="33" customFormat="1" ht="409.5" x14ac:dyDescent="0.25">
      <c r="A78" s="15">
        <v>72</v>
      </c>
      <c r="B78" s="15">
        <v>2</v>
      </c>
      <c r="C78" s="15" t="s">
        <v>220</v>
      </c>
      <c r="D78" s="15">
        <v>11</v>
      </c>
      <c r="E78" s="17" t="s">
        <v>518</v>
      </c>
      <c r="F78" s="17" t="s">
        <v>519</v>
      </c>
      <c r="G78" s="15" t="s">
        <v>520</v>
      </c>
      <c r="H78" s="15" t="s">
        <v>521</v>
      </c>
      <c r="I78" s="15" t="s">
        <v>522</v>
      </c>
      <c r="J78" s="60" t="s">
        <v>523</v>
      </c>
      <c r="K78" s="15" t="s">
        <v>171</v>
      </c>
      <c r="L78" s="15"/>
      <c r="M78" s="18">
        <v>185853</v>
      </c>
      <c r="N78" s="18"/>
      <c r="O78" s="18">
        <v>185853</v>
      </c>
      <c r="P78" s="18"/>
      <c r="Q78" s="35" t="s">
        <v>524</v>
      </c>
      <c r="R78" s="70" t="s">
        <v>525</v>
      </c>
    </row>
    <row r="79" spans="1:18" s="33" customFormat="1" ht="409.5" x14ac:dyDescent="0.25">
      <c r="A79" s="15">
        <v>73</v>
      </c>
      <c r="B79" s="15">
        <v>4</v>
      </c>
      <c r="C79" s="15" t="s">
        <v>341</v>
      </c>
      <c r="D79" s="15">
        <v>13</v>
      </c>
      <c r="E79" s="17" t="s">
        <v>526</v>
      </c>
      <c r="F79" s="17" t="s">
        <v>527</v>
      </c>
      <c r="G79" s="15" t="s">
        <v>528</v>
      </c>
      <c r="H79" s="15" t="s">
        <v>529</v>
      </c>
      <c r="I79" s="15" t="s">
        <v>530</v>
      </c>
      <c r="J79" s="60" t="s">
        <v>531</v>
      </c>
      <c r="K79" s="15" t="s">
        <v>171</v>
      </c>
      <c r="L79" s="15"/>
      <c r="M79" s="18">
        <v>21379.13</v>
      </c>
      <c r="N79" s="18"/>
      <c r="O79" s="18">
        <v>18657.18</v>
      </c>
      <c r="P79" s="18"/>
      <c r="Q79" s="35" t="s">
        <v>532</v>
      </c>
      <c r="R79" s="70" t="s">
        <v>533</v>
      </c>
    </row>
    <row r="80" spans="1:18" s="31" customFormat="1" ht="225" x14ac:dyDescent="0.25">
      <c r="A80" s="26">
        <v>74</v>
      </c>
      <c r="B80" s="26" t="s">
        <v>534</v>
      </c>
      <c r="C80" s="26">
        <v>1</v>
      </c>
      <c r="D80" s="26">
        <v>3</v>
      </c>
      <c r="E80" s="27" t="s">
        <v>535</v>
      </c>
      <c r="F80" s="27" t="s">
        <v>536</v>
      </c>
      <c r="G80" s="26" t="s">
        <v>537</v>
      </c>
      <c r="H80" s="26" t="s">
        <v>538</v>
      </c>
      <c r="I80" s="26" t="s">
        <v>539</v>
      </c>
      <c r="J80" s="27" t="s">
        <v>540</v>
      </c>
      <c r="K80" s="40" t="s">
        <v>288</v>
      </c>
      <c r="L80" s="15" t="s">
        <v>51</v>
      </c>
      <c r="M80" s="71">
        <v>5000</v>
      </c>
      <c r="N80" s="71">
        <v>45000</v>
      </c>
      <c r="O80" s="43">
        <v>5000</v>
      </c>
      <c r="P80" s="43">
        <v>45000</v>
      </c>
      <c r="Q80" s="26" t="s">
        <v>541</v>
      </c>
      <c r="R80" s="30" t="s">
        <v>43</v>
      </c>
    </row>
    <row r="81" spans="1:18" s="31" customFormat="1" ht="285" x14ac:dyDescent="0.25">
      <c r="A81" s="26">
        <v>75</v>
      </c>
      <c r="B81" s="26">
        <v>6</v>
      </c>
      <c r="C81" s="26">
        <v>5</v>
      </c>
      <c r="D81" s="26">
        <v>11</v>
      </c>
      <c r="E81" s="27" t="s">
        <v>542</v>
      </c>
      <c r="F81" s="27" t="s">
        <v>543</v>
      </c>
      <c r="G81" s="26" t="s">
        <v>544</v>
      </c>
      <c r="H81" s="26" t="s">
        <v>111</v>
      </c>
      <c r="I81" s="26">
        <v>1</v>
      </c>
      <c r="J81" s="27" t="s">
        <v>545</v>
      </c>
      <c r="K81" s="40" t="s">
        <v>73</v>
      </c>
      <c r="L81" s="40" t="s">
        <v>52</v>
      </c>
      <c r="M81" s="71">
        <v>199999</v>
      </c>
      <c r="N81" s="71">
        <v>0</v>
      </c>
      <c r="O81" s="71">
        <v>199999</v>
      </c>
      <c r="P81" s="43">
        <v>0</v>
      </c>
      <c r="Q81" s="26" t="s">
        <v>126</v>
      </c>
      <c r="R81" s="30" t="s">
        <v>43</v>
      </c>
    </row>
    <row r="82" spans="1:18" s="33" customFormat="1" ht="105" x14ac:dyDescent="0.25">
      <c r="A82" s="15">
        <v>76</v>
      </c>
      <c r="B82" s="15">
        <v>1</v>
      </c>
      <c r="C82" s="15">
        <v>1</v>
      </c>
      <c r="D82" s="15">
        <v>6</v>
      </c>
      <c r="E82" s="17" t="s">
        <v>546</v>
      </c>
      <c r="F82" s="17" t="s">
        <v>547</v>
      </c>
      <c r="G82" s="15" t="s">
        <v>548</v>
      </c>
      <c r="H82" s="15" t="s">
        <v>98</v>
      </c>
      <c r="I82" s="15">
        <v>4</v>
      </c>
      <c r="J82" s="17" t="s">
        <v>549</v>
      </c>
      <c r="K82" s="40" t="s">
        <v>52</v>
      </c>
      <c r="L82" s="40" t="s">
        <v>41</v>
      </c>
      <c r="M82" s="18">
        <v>0</v>
      </c>
      <c r="N82" s="18">
        <v>40000</v>
      </c>
      <c r="O82" s="18">
        <v>0</v>
      </c>
      <c r="P82" s="72">
        <v>40000</v>
      </c>
      <c r="Q82" s="15" t="s">
        <v>126</v>
      </c>
      <c r="R82" s="20" t="s">
        <v>43</v>
      </c>
    </row>
    <row r="83" spans="1:18" s="33" customFormat="1" ht="351" customHeight="1" x14ac:dyDescent="0.25">
      <c r="A83" s="73">
        <v>77</v>
      </c>
      <c r="B83" s="15">
        <v>2</v>
      </c>
      <c r="C83" s="15">
        <v>1.3</v>
      </c>
      <c r="D83" s="15">
        <v>13</v>
      </c>
      <c r="E83" s="15" t="s">
        <v>550</v>
      </c>
      <c r="F83" s="17" t="s">
        <v>551</v>
      </c>
      <c r="G83" s="15" t="s">
        <v>552</v>
      </c>
      <c r="H83" s="15" t="s">
        <v>553</v>
      </c>
      <c r="I83" s="15">
        <v>10</v>
      </c>
      <c r="J83" s="15" t="s">
        <v>554</v>
      </c>
      <c r="K83" s="40" t="s">
        <v>52</v>
      </c>
      <c r="L83" s="40" t="s">
        <v>555</v>
      </c>
      <c r="M83" s="18">
        <v>0</v>
      </c>
      <c r="N83" s="18">
        <v>112000</v>
      </c>
      <c r="O83" s="18">
        <v>0</v>
      </c>
      <c r="P83" s="72">
        <v>112000</v>
      </c>
      <c r="Q83" s="15" t="s">
        <v>42</v>
      </c>
      <c r="R83" s="20" t="s">
        <v>43</v>
      </c>
    </row>
    <row r="84" spans="1:18" s="66" customFormat="1" ht="90" customHeight="1" x14ac:dyDescent="0.25">
      <c r="A84" s="74">
        <v>78</v>
      </c>
      <c r="B84" s="20">
        <v>2</v>
      </c>
      <c r="C84" s="20">
        <v>2</v>
      </c>
      <c r="D84" s="20">
        <v>12</v>
      </c>
      <c r="E84" s="20" t="s">
        <v>556</v>
      </c>
      <c r="F84" s="75" t="s">
        <v>557</v>
      </c>
      <c r="G84" s="15" t="s">
        <v>558</v>
      </c>
      <c r="H84" s="15" t="s">
        <v>38</v>
      </c>
      <c r="I84" s="15" t="s">
        <v>559</v>
      </c>
      <c r="J84" s="17" t="s">
        <v>560</v>
      </c>
      <c r="K84" s="20" t="s">
        <v>52</v>
      </c>
      <c r="L84" s="20" t="s">
        <v>288</v>
      </c>
      <c r="M84" s="18">
        <v>0</v>
      </c>
      <c r="N84" s="23">
        <v>473000</v>
      </c>
      <c r="O84" s="20">
        <v>0</v>
      </c>
      <c r="P84" s="23">
        <v>473000</v>
      </c>
      <c r="Q84" s="15" t="s">
        <v>42</v>
      </c>
      <c r="R84" s="20" t="s">
        <v>43</v>
      </c>
    </row>
    <row r="85" spans="1:18" s="78" customFormat="1" ht="315" x14ac:dyDescent="0.25">
      <c r="A85" s="76">
        <v>79</v>
      </c>
      <c r="B85" s="76">
        <v>5</v>
      </c>
      <c r="C85" s="76" t="s">
        <v>119</v>
      </c>
      <c r="D85" s="76">
        <v>3</v>
      </c>
      <c r="E85" s="20" t="s">
        <v>561</v>
      </c>
      <c r="F85" s="20" t="s">
        <v>562</v>
      </c>
      <c r="G85" s="20" t="s">
        <v>563</v>
      </c>
      <c r="H85" s="20" t="s">
        <v>564</v>
      </c>
      <c r="I85" s="20" t="s">
        <v>565</v>
      </c>
      <c r="J85" s="20" t="s">
        <v>566</v>
      </c>
      <c r="K85" s="76" t="s">
        <v>52</v>
      </c>
      <c r="L85" s="76" t="s">
        <v>73</v>
      </c>
      <c r="M85" s="77">
        <v>0</v>
      </c>
      <c r="N85" s="77">
        <v>30000</v>
      </c>
      <c r="O85" s="77">
        <v>0</v>
      </c>
      <c r="P85" s="77">
        <v>30000</v>
      </c>
      <c r="Q85" s="20" t="s">
        <v>567</v>
      </c>
      <c r="R85" s="20" t="s">
        <v>43</v>
      </c>
    </row>
    <row r="86" spans="1:18" s="78" customFormat="1" ht="315" x14ac:dyDescent="0.25">
      <c r="A86" s="76">
        <v>80</v>
      </c>
      <c r="B86" s="76">
        <v>3</v>
      </c>
      <c r="C86" s="76" t="s">
        <v>568</v>
      </c>
      <c r="D86" s="76">
        <v>13</v>
      </c>
      <c r="E86" s="20" t="s">
        <v>569</v>
      </c>
      <c r="F86" s="20" t="s">
        <v>570</v>
      </c>
      <c r="G86" s="20" t="s">
        <v>571</v>
      </c>
      <c r="H86" s="20" t="s">
        <v>572</v>
      </c>
      <c r="I86" s="20" t="s">
        <v>573</v>
      </c>
      <c r="J86" s="20" t="s">
        <v>574</v>
      </c>
      <c r="K86" s="76" t="s">
        <v>52</v>
      </c>
      <c r="L86" s="76" t="s">
        <v>73</v>
      </c>
      <c r="M86" s="77">
        <v>0</v>
      </c>
      <c r="N86" s="77">
        <v>50000</v>
      </c>
      <c r="O86" s="77">
        <v>0</v>
      </c>
      <c r="P86" s="77">
        <v>50000</v>
      </c>
      <c r="Q86" s="20" t="s">
        <v>211</v>
      </c>
      <c r="R86" s="20" t="s">
        <v>43</v>
      </c>
    </row>
    <row r="88" spans="1:18" x14ac:dyDescent="0.25">
      <c r="L88"/>
      <c r="M88" s="89" t="s">
        <v>575</v>
      </c>
      <c r="N88" s="90"/>
      <c r="O88" s="91" t="s">
        <v>576</v>
      </c>
      <c r="P88" s="91"/>
    </row>
    <row r="89" spans="1:18" x14ac:dyDescent="0.25">
      <c r="L89"/>
      <c r="M89" s="79" t="s">
        <v>577</v>
      </c>
      <c r="N89" s="79" t="s">
        <v>578</v>
      </c>
      <c r="O89" s="79" t="s">
        <v>577</v>
      </c>
      <c r="P89" s="79" t="s">
        <v>578</v>
      </c>
    </row>
    <row r="90" spans="1:18" x14ac:dyDescent="0.25">
      <c r="L90" s="80" t="s">
        <v>579</v>
      </c>
      <c r="M90" s="81">
        <v>38</v>
      </c>
      <c r="N90" s="82">
        <f>O7+P7+O8+P8+O9+P9+O10+P10+O11+P11+O12+P12+O13+P13+O14+P14+O15+P15+O16+P16+O17+P17+O18+P18+O19+P19+O20+P20+O21+P21+O22+P22+O23+P23+O24+P24+O25+P25+O26+P26+O27+P27+O28+P28+O29+P29+O30+P30+O31+P31+O32+P32+O33+P33+O34+P34+O35+P35+O36+P36+O37+P37+O80+P80+O81+P81+O82+P82+O83+P83+O84+P84+O85+P85+O86+P86</f>
        <v>11239874.200000001</v>
      </c>
      <c r="O90" s="83">
        <v>42</v>
      </c>
      <c r="P90" s="84">
        <v>6751066.04</v>
      </c>
    </row>
    <row r="91" spans="1:18" x14ac:dyDescent="0.25">
      <c r="L91" s="98" t="s">
        <v>580</v>
      </c>
      <c r="M91" s="80"/>
      <c r="N91" s="80"/>
      <c r="O91" s="80"/>
      <c r="P91" s="80"/>
    </row>
  </sheetData>
  <mergeCells count="16">
    <mergeCell ref="F4:F5"/>
    <mergeCell ref="A4:A5"/>
    <mergeCell ref="B4:B5"/>
    <mergeCell ref="C4:C5"/>
    <mergeCell ref="D4:D5"/>
    <mergeCell ref="E4:E5"/>
    <mergeCell ref="Q4:Q5"/>
    <mergeCell ref="R4:R5"/>
    <mergeCell ref="M88:N88"/>
    <mergeCell ref="O88:P88"/>
    <mergeCell ref="G4:G5"/>
    <mergeCell ref="H4:I4"/>
    <mergeCell ref="J4:J5"/>
    <mergeCell ref="K4:L4"/>
    <mergeCell ref="M4:N4"/>
    <mergeCell ref="O4:P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MRiRW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2020-01-15T10:30:43Z</dcterms:created>
  <dcterms:modified xsi:type="dcterms:W3CDTF">2020-01-15T11:30:54Z</dcterms:modified>
</cp:coreProperties>
</file>