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Łódz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P18" i="1"/>
  <c r="N30" i="1" s="1"/>
</calcChain>
</file>

<file path=xl/sharedStrings.xml><?xml version="1.0" encoding="utf-8"?>
<sst xmlns="http://schemas.openxmlformats.org/spreadsheetml/2006/main" count="223" uniqueCount="137">
  <si>
    <t>Plan operacyjny KSOW na lata 2018-2019 (z wyłączeniem działania 8 Plan komunikacyjny) - Łódzki ODR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</si>
  <si>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</si>
  <si>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</si>
  <si>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</si>
  <si>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</si>
  <si>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</si>
  <si>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</si>
  <si>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</si>
  <si>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</si>
  <si>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</si>
  <si>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</si>
  <si>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</si>
  <si>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</si>
  <si>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</si>
  <si>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</si>
  <si>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</si>
  <si>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</si>
  <si>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</si>
  <si>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</si>
  <si>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</si>
  <si>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</si>
  <si>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</si>
  <si>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</si>
  <si>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</si>
  <si>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</si>
  <si>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</si>
  <si>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</si>
  <si>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</si>
  <si>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</si>
  <si>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</si>
  <si>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</si>
  <si>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</si>
  <si>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</si>
  <si>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</si>
  <si>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</si>
  <si>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</si>
  <si>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</si>
  <si>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wyjazd studyjny</t>
  </si>
  <si>
    <t>liczba uczestników operacji</t>
  </si>
  <si>
    <t>30</t>
  </si>
  <si>
    <t>pszczelarze, rolnicy, mieszkańcy obszarów wiejskich, pracownicy naukowi, doradcy rolniczy, pracownicy jednostek doradztwa rolniczego</t>
  </si>
  <si>
    <t>II-IV</t>
  </si>
  <si>
    <t>Łódzki Ośrodek Doradztwa Rolniczego</t>
  </si>
  <si>
    <t>Łódzki Ośrodek Doradztwa Rolniczego z siedzibą w Bratoszewicach                  ul. Nowości 32;            95-011 Bratoszewice</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</si>
  <si>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</si>
  <si>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</si>
  <si>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</si>
  <si>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50</t>
  </si>
  <si>
    <t>hodowcy, weterynarze, inseminatorzy, producenci trzody chlewnej, doradcy rolniczy,  pracownicy jednostek doradztwa rolniczego</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</si>
  <si>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</si>
  <si>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</si>
  <si>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</si>
  <si>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rolniczy, pracownicy jednostek doradztwa rolniczego</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</si>
  <si>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</si>
  <si>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</si>
  <si>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</si>
  <si>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40</t>
  </si>
  <si>
    <t>rolnicy, przetwórcy warzyw, pracownicy naukowi, doradcy rolniczy, pracownicy jednostek doradztwa rolniczego</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</si>
  <si>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</si>
  <si>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</si>
  <si>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</si>
  <si>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rolniczy,   pracownicy jednostek doradztwa rolniczego</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</si>
  <si>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</si>
  <si>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</si>
  <si>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Konferencja</t>
  </si>
  <si>
    <t>Liczba uczestników konferencji</t>
  </si>
  <si>
    <t>Rolnicy, przedsiębiorcy, doradcy, naukowcy</t>
  </si>
  <si>
    <t>II/IV</t>
  </si>
  <si>
    <t>Częstochowskie Stowarzyszenie Rozwoju Małej Przedsiębiorczości</t>
  </si>
  <si>
    <t>ul. Tkacka 5/6                         42-200 Częstochowa</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</si>
  <si>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</si>
  <si>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</si>
  <si>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rolniczy,  pracownicy jednostek doradztwa rolniczego</t>
  </si>
  <si>
    <t>III-IV</t>
  </si>
  <si>
    <t>Łódzki Ośrodek Doradztwa Rolniczego z siedzibą w Bratoszewicach                       ul. Nowości 32; 95-011 Bratoszewice</t>
  </si>
  <si>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</si>
  <si>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</si>
  <si>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</si>
  <si>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</si>
  <si>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</si>
  <si>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I-IV</t>
  </si>
  <si>
    <t>Łódzki Ośrodek Doradztwa Rolniczego z siedzibą w Bratoszewicach ul. Nowości 32 95-011 Bratoszewice</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</si>
  <si>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</si>
  <si>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</si>
  <si>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konferencja</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</si>
  <si>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</si>
  <si>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</si>
  <si>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</si>
  <si>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</si>
  <si>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</si>
  <si>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</si>
  <si>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</si>
  <si>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</si>
  <si>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  pracownicy jednostek doradztwa rolniczego</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</si>
  <si>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</si>
  <si>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</si>
  <si>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 xml:space="preserve">wyjazd studyjny </t>
  </si>
  <si>
    <t>wyjazd studyjny
liczba uczestników operacji</t>
  </si>
  <si>
    <t>1
50</t>
  </si>
  <si>
    <t>pszczelarze, rolnicy, przedstawiciele instytucji rolniczych i około rolniczych, pracownicy naukowi, doradcy rolniczy,  pracownicy jednostek doradztwa rolniczego</t>
  </si>
  <si>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</si>
  <si>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</si>
  <si>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konferencja </t>
  </si>
  <si>
    <t xml:space="preserve">
konferencja 
liczba uczestników operacji</t>
  </si>
  <si>
    <t>1
80</t>
  </si>
  <si>
    <t>potencjalni członkowie grup operacyjnych, rolnicy, przetwórcy, przedsiębiorcy, mieszkańcy obszarów wiejskich, pracownicy naukowi, doradcy rolniczy, pracownicy jednostek doradztwa rolniczego</t>
  </si>
  <si>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</si>
  <si>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</si>
  <si>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</si>
  <si>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</si>
  <si>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</si>
  <si>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 pracownicy jednostek doradztwa rolniczego</t>
  </si>
  <si>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</si>
  <si>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</si>
  <si>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</si>
  <si>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 pracownicy jednostek doradztwa rolniczego</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</si>
  <si>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</si>
  <si>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</si>
  <si>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potencjalni członkowie grup operacyjnych, rolnicy, przedsiębiorcy, przetwórcy, mieszkańcy obszarów wiejskich, pracownicy naukowi, doradcy rolniczy,  pracownicy jednostek doradztwa rolniczego</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</si>
  <si>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</si>
  <si>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</si>
  <si>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Nowoczesne technologie w chowie bydła mlecznego                   na przykładzie woj. podlaskiego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</si>
  <si>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</si>
  <si>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rolnicy, przedsiębiorcy, hodowcy bydła mlecznego, mieszkańcy obszarów wiejskich, pracownicy naukowi, doradcy rolniczy, pracownicy jednostek doradztwa rolniczego</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</si>
  <si>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</si>
  <si>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</si>
  <si>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 xml:space="preserve"> rolnicy, przedsiębiorcy, przetwórcy, mieszkańcy obszarów wiejskich, pracownicy naukowi, doradcy rolniczy, pracownicy jednostek doradztwa rolniczego</t>
  </si>
  <si>
    <t>Tworzenie krótkich łańcuchów dostaw na przykładzie Małopolski</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</si>
  <si>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</si>
  <si>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Dobre praktyki wdrażania innowacji w gospodarstwach ekologicznych</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</si>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</sst>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5]General"/>
    <numFmt numFmtId="165" formatCode="#,##0.00\ &quot;zł&quot;"/>
    <numFmt numFmtId="166" formatCode="#,##0.00&quot;     &quot;"/>
  </numFmts>
  <fonts count="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rgb="FF000000"/>
      <name val="Calibri"/>
      <family val="2"/>
      <charset val="238"/>
    </font>
    <font>
      <sz val="11"/>
      <name val="Calibri"/>
      <family val="2"/>
      <charset val="238"/>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2">
    <xf numFmtId="0" fontId="0" fillId="0" borderId="0"/>
    <xf numFmtId="164" fontId="5" fillId="0" borderId="0" applyBorder="0" applyProtection="0"/>
  </cellStyleXfs>
  <cellXfs count="42">
    <xf numFmtId="0" fontId="0" fillId="0" borderId="0" xfId="0"/>
    <xf numFmtId="4" fontId="0" fillId="0" borderId="0" xfId="0" applyNumberFormat="1"/>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64" fontId="4" fillId="0" borderId="2" xfId="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0" xfId="0" applyFont="1" applyFill="1"/>
    <xf numFmtId="164" fontId="6" fillId="0" borderId="2" xfId="1" applyFont="1" applyFill="1" applyBorder="1" applyAlignment="1">
      <alignment horizontal="center" vertical="center" wrapText="1"/>
    </xf>
    <xf numFmtId="2" fontId="4" fillId="0" borderId="2" xfId="0" applyNumberFormat="1" applyFont="1" applyFill="1" applyBorder="1" applyAlignment="1">
      <alignment horizontal="center" vertical="center"/>
    </xf>
    <xf numFmtId="165" fontId="4" fillId="0" borderId="0" xfId="0" applyNumberFormat="1" applyFont="1" applyFill="1" applyAlignment="1">
      <alignment horizontal="center" vertical="center"/>
    </xf>
    <xf numFmtId="166" fontId="4" fillId="0" borderId="2" xfId="1" applyNumberFormat="1" applyFont="1" applyFill="1" applyBorder="1" applyAlignment="1">
      <alignment horizontal="center" vertical="center" wrapText="1"/>
    </xf>
    <xf numFmtId="164" fontId="4" fillId="0" borderId="7" xfId="1" applyFont="1" applyFill="1" applyBorder="1" applyAlignment="1">
      <alignment horizontal="center" vertical="center" wrapText="1"/>
    </xf>
    <xf numFmtId="164" fontId="4" fillId="0" borderId="8" xfId="1" applyFont="1" applyFill="1" applyBorder="1" applyAlignment="1">
      <alignment horizontal="center" vertical="center" wrapText="1"/>
    </xf>
    <xf numFmtId="0" fontId="0" fillId="2" borderId="1" xfId="0" applyFont="1" applyFill="1" applyBorder="1" applyAlignment="1">
      <alignment horizontal="center"/>
    </xf>
    <xf numFmtId="0" fontId="0" fillId="0" borderId="2" xfId="0" applyBorder="1"/>
    <xf numFmtId="0" fontId="0" fillId="0" borderId="2" xfId="0" applyFont="1" applyBorder="1" applyAlignment="1">
      <alignment horizontal="center"/>
    </xf>
    <xf numFmtId="4" fontId="0" fillId="0" borderId="2" xfId="0" applyNumberFormat="1" applyFont="1" applyBorder="1" applyAlignment="1">
      <alignment horizontal="right"/>
    </xf>
    <xf numFmtId="3" fontId="0" fillId="0" borderId="4" xfId="0" applyNumberFormat="1" applyFont="1" applyBorder="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3" xfId="0" applyFont="1" applyFill="1" applyBorder="1" applyAlignment="1">
      <alignment horizontal="center"/>
    </xf>
    <xf numFmtId="0" fontId="0" fillId="2" borderId="9" xfId="0" applyFont="1" applyFill="1" applyBorder="1" applyAlignment="1">
      <alignment horizontal="center"/>
    </xf>
    <xf numFmtId="0" fontId="0" fillId="2" borderId="2"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xf>
    <xf numFmtId="4" fontId="2" fillId="2" borderId="2" xfId="0" applyNumberFormat="1" applyFont="1" applyFill="1" applyBorder="1" applyAlignment="1">
      <alignment horizontal="center" vertical="center" wrapText="1"/>
    </xf>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S31"/>
  <sheetViews>
    <sheetView tabSelected="1" topLeftCell="A22" zoomScale="70" zoomScaleNormal="70" workbookViewId="0">
      <selection activeCell="J30" sqref="J30"/>
    </sheetView>
  </sheetViews>
  <sheetFormatPr defaultRowHeight="15" x14ac:dyDescent="0.25"/>
  <cols>
    <col min="1" max="1" width="4.7109375" customWidth="1"/>
    <col min="2" max="2" width="8.85546875" customWidth="1"/>
    <col min="3" max="3" width="11.42578125" customWidth="1"/>
    <col min="4" max="4" width="9.7109375" customWidth="1"/>
    <col min="5" max="5" width="47.855468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3" width="14.7109375" customWidth="1"/>
    <col min="14" max="14" width="16.5703125" customWidth="1"/>
    <col min="15"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1"/>
      <c r="N1" s="1"/>
      <c r="O1" s="1"/>
      <c r="P1" s="1"/>
    </row>
    <row r="2" spans="1:19" x14ac:dyDescent="0.25">
      <c r="A2" s="2" t="s">
        <v>0</v>
      </c>
      <c r="M2" s="1"/>
      <c r="N2" s="1"/>
      <c r="O2" s="1"/>
      <c r="P2" s="1"/>
    </row>
    <row r="3" spans="1:19" x14ac:dyDescent="0.25">
      <c r="M3" s="1"/>
      <c r="N3" s="1"/>
      <c r="O3" s="1"/>
      <c r="P3" s="1"/>
    </row>
    <row r="4" spans="1:19" s="4" customFormat="1" ht="47.25" customHeight="1" x14ac:dyDescent="0.25">
      <c r="A4" s="31" t="s">
        <v>1</v>
      </c>
      <c r="B4" s="33" t="s">
        <v>2</v>
      </c>
      <c r="C4" s="33" t="s">
        <v>3</v>
      </c>
      <c r="D4" s="33" t="s">
        <v>4</v>
      </c>
      <c r="E4" s="31" t="s">
        <v>5</v>
      </c>
      <c r="F4" s="31" t="s">
        <v>6</v>
      </c>
      <c r="G4" s="31" t="s">
        <v>7</v>
      </c>
      <c r="H4" s="38" t="s">
        <v>8</v>
      </c>
      <c r="I4" s="38"/>
      <c r="J4" s="31" t="s">
        <v>9</v>
      </c>
      <c r="K4" s="39" t="s">
        <v>10</v>
      </c>
      <c r="L4" s="40"/>
      <c r="M4" s="41" t="s">
        <v>11</v>
      </c>
      <c r="N4" s="41"/>
      <c r="O4" s="41" t="s">
        <v>12</v>
      </c>
      <c r="P4" s="41"/>
      <c r="Q4" s="31" t="s">
        <v>13</v>
      </c>
      <c r="R4" s="33" t="s">
        <v>14</v>
      </c>
      <c r="S4" s="3"/>
    </row>
    <row r="5" spans="1:19" s="4" customFormat="1" ht="35.25" customHeight="1" x14ac:dyDescent="0.2">
      <c r="A5" s="32"/>
      <c r="B5" s="34"/>
      <c r="C5" s="34"/>
      <c r="D5" s="34"/>
      <c r="E5" s="32"/>
      <c r="F5" s="32"/>
      <c r="G5" s="32"/>
      <c r="H5" s="5" t="s">
        <v>15</v>
      </c>
      <c r="I5" s="5" t="s">
        <v>16</v>
      </c>
      <c r="J5" s="32"/>
      <c r="K5" s="6">
        <v>2018</v>
      </c>
      <c r="L5" s="6">
        <v>2019</v>
      </c>
      <c r="M5" s="7">
        <v>2018</v>
      </c>
      <c r="N5" s="7">
        <v>2019</v>
      </c>
      <c r="O5" s="7">
        <v>2018</v>
      </c>
      <c r="P5" s="7">
        <v>2019</v>
      </c>
      <c r="Q5" s="32"/>
      <c r="R5" s="34"/>
      <c r="S5" s="3"/>
    </row>
    <row r="6" spans="1:19" s="4" customFormat="1" ht="15.75" customHeight="1" x14ac:dyDescent="0.2">
      <c r="A6" s="8" t="s">
        <v>17</v>
      </c>
      <c r="B6" s="6" t="s">
        <v>18</v>
      </c>
      <c r="C6" s="6" t="s">
        <v>19</v>
      </c>
      <c r="D6" s="6" t="s">
        <v>20</v>
      </c>
      <c r="E6" s="8" t="s">
        <v>21</v>
      </c>
      <c r="F6" s="8" t="s">
        <v>22</v>
      </c>
      <c r="G6" s="8" t="s">
        <v>23</v>
      </c>
      <c r="H6" s="6" t="s">
        <v>24</v>
      </c>
      <c r="I6" s="6" t="s">
        <v>25</v>
      </c>
      <c r="J6" s="8" t="s">
        <v>26</v>
      </c>
      <c r="K6" s="6" t="s">
        <v>27</v>
      </c>
      <c r="L6" s="6" t="s">
        <v>28</v>
      </c>
      <c r="M6" s="9" t="s">
        <v>29</v>
      </c>
      <c r="N6" s="9" t="s">
        <v>30</v>
      </c>
      <c r="O6" s="9" t="s">
        <v>31</v>
      </c>
      <c r="P6" s="9" t="s">
        <v>32</v>
      </c>
      <c r="Q6" s="8" t="s">
        <v>33</v>
      </c>
      <c r="R6" s="6" t="s">
        <v>34</v>
      </c>
      <c r="S6" s="3"/>
    </row>
    <row r="7" spans="1:19" s="19" customFormat="1" ht="212.25" customHeight="1" x14ac:dyDescent="0.25">
      <c r="A7" s="10">
        <v>1</v>
      </c>
      <c r="B7" s="11">
        <v>1</v>
      </c>
      <c r="C7" s="11">
        <v>4</v>
      </c>
      <c r="D7" s="12">
        <v>2</v>
      </c>
      <c r="E7" s="12" t="s">
        <v>35</v>
      </c>
      <c r="F7" s="12" t="s">
        <v>36</v>
      </c>
      <c r="G7" s="12" t="s">
        <v>37</v>
      </c>
      <c r="H7" s="13" t="s">
        <v>38</v>
      </c>
      <c r="I7" s="14" t="s">
        <v>39</v>
      </c>
      <c r="J7" s="15" t="s">
        <v>40</v>
      </c>
      <c r="K7" s="13" t="s">
        <v>41</v>
      </c>
      <c r="L7" s="13"/>
      <c r="M7" s="16">
        <v>25000</v>
      </c>
      <c r="N7" s="17"/>
      <c r="O7" s="17">
        <v>25000</v>
      </c>
      <c r="P7" s="18"/>
      <c r="Q7" s="15" t="s">
        <v>42</v>
      </c>
      <c r="R7" s="15" t="s">
        <v>43</v>
      </c>
    </row>
    <row r="8" spans="1:19" s="19" customFormat="1" ht="140.25" customHeight="1" x14ac:dyDescent="0.25">
      <c r="A8" s="10">
        <v>2</v>
      </c>
      <c r="B8" s="12">
        <v>1</v>
      </c>
      <c r="C8" s="12">
        <v>4</v>
      </c>
      <c r="D8" s="12">
        <v>2</v>
      </c>
      <c r="E8" s="12" t="s">
        <v>44</v>
      </c>
      <c r="F8" s="12" t="s">
        <v>45</v>
      </c>
      <c r="G8" s="12" t="s">
        <v>46</v>
      </c>
      <c r="H8" s="12" t="s">
        <v>38</v>
      </c>
      <c r="I8" s="14" t="s">
        <v>47</v>
      </c>
      <c r="J8" s="20" t="s">
        <v>48</v>
      </c>
      <c r="K8" s="13" t="s">
        <v>41</v>
      </c>
      <c r="L8" s="13"/>
      <c r="M8" s="16">
        <v>8700</v>
      </c>
      <c r="N8" s="17"/>
      <c r="O8" s="17">
        <v>8700</v>
      </c>
      <c r="P8" s="17"/>
      <c r="Q8" s="15" t="s">
        <v>42</v>
      </c>
      <c r="R8" s="15" t="s">
        <v>49</v>
      </c>
    </row>
    <row r="9" spans="1:19" s="19" customFormat="1" ht="158.25" customHeight="1" x14ac:dyDescent="0.25">
      <c r="A9" s="10">
        <v>3</v>
      </c>
      <c r="B9" s="11">
        <v>1</v>
      </c>
      <c r="C9" s="11">
        <v>4</v>
      </c>
      <c r="D9" s="12">
        <v>5</v>
      </c>
      <c r="E9" s="12" t="s">
        <v>50</v>
      </c>
      <c r="F9" s="12" t="s">
        <v>51</v>
      </c>
      <c r="G9" s="12" t="s">
        <v>37</v>
      </c>
      <c r="H9" s="13" t="s">
        <v>38</v>
      </c>
      <c r="I9" s="14" t="s">
        <v>39</v>
      </c>
      <c r="J9" s="15" t="s">
        <v>52</v>
      </c>
      <c r="K9" s="13" t="s">
        <v>41</v>
      </c>
      <c r="L9" s="13"/>
      <c r="M9" s="21">
        <v>50300</v>
      </c>
      <c r="N9" s="17"/>
      <c r="O9" s="18">
        <v>50300</v>
      </c>
      <c r="P9" s="18"/>
      <c r="Q9" s="15" t="s">
        <v>42</v>
      </c>
      <c r="R9" s="15" t="s">
        <v>53</v>
      </c>
    </row>
    <row r="10" spans="1:19" s="19" customFormat="1" ht="147.75" customHeight="1" x14ac:dyDescent="0.25">
      <c r="A10" s="10">
        <v>4</v>
      </c>
      <c r="B10" s="12">
        <v>1</v>
      </c>
      <c r="C10" s="12">
        <v>4</v>
      </c>
      <c r="D10" s="12">
        <v>2</v>
      </c>
      <c r="E10" s="12" t="s">
        <v>54</v>
      </c>
      <c r="F10" s="12" t="s">
        <v>55</v>
      </c>
      <c r="G10" s="12" t="s">
        <v>37</v>
      </c>
      <c r="H10" s="12" t="s">
        <v>38</v>
      </c>
      <c r="I10" s="14" t="s">
        <v>56</v>
      </c>
      <c r="J10" s="20" t="s">
        <v>57</v>
      </c>
      <c r="K10" s="13" t="s">
        <v>41</v>
      </c>
      <c r="L10" s="13"/>
      <c r="M10" s="18">
        <v>19000</v>
      </c>
      <c r="N10" s="17"/>
      <c r="O10" s="18">
        <v>19000</v>
      </c>
      <c r="P10" s="17"/>
      <c r="Q10" s="15" t="s">
        <v>42</v>
      </c>
      <c r="R10" s="15" t="s">
        <v>58</v>
      </c>
    </row>
    <row r="11" spans="1:19" s="19" customFormat="1" ht="189" customHeight="1" x14ac:dyDescent="0.25">
      <c r="A11" s="10">
        <v>5</v>
      </c>
      <c r="B11" s="12">
        <v>1</v>
      </c>
      <c r="C11" s="12">
        <v>4</v>
      </c>
      <c r="D11" s="12">
        <v>2</v>
      </c>
      <c r="E11" s="12" t="s">
        <v>59</v>
      </c>
      <c r="F11" s="12" t="s">
        <v>60</v>
      </c>
      <c r="G11" s="12" t="s">
        <v>37</v>
      </c>
      <c r="H11" s="12" t="s">
        <v>38</v>
      </c>
      <c r="I11" s="14" t="s">
        <v>39</v>
      </c>
      <c r="J11" s="20" t="s">
        <v>61</v>
      </c>
      <c r="K11" s="13" t="s">
        <v>41</v>
      </c>
      <c r="L11" s="13"/>
      <c r="M11" s="18">
        <v>17000</v>
      </c>
      <c r="N11" s="17"/>
      <c r="O11" s="18">
        <v>17000</v>
      </c>
      <c r="P11" s="17"/>
      <c r="Q11" s="15" t="s">
        <v>42</v>
      </c>
      <c r="R11" s="15" t="s">
        <v>53</v>
      </c>
    </row>
    <row r="12" spans="1:19" s="19" customFormat="1" ht="157.5" customHeight="1" x14ac:dyDescent="0.25">
      <c r="A12" s="10">
        <v>6</v>
      </c>
      <c r="B12" s="11">
        <v>1</v>
      </c>
      <c r="C12" s="11">
        <v>4</v>
      </c>
      <c r="D12" s="12">
        <v>5</v>
      </c>
      <c r="E12" s="12" t="s">
        <v>62</v>
      </c>
      <c r="F12" s="12" t="s">
        <v>63</v>
      </c>
      <c r="G12" s="12" t="s">
        <v>64</v>
      </c>
      <c r="H12" s="13" t="s">
        <v>65</v>
      </c>
      <c r="I12" s="14" t="s">
        <v>47</v>
      </c>
      <c r="J12" s="12" t="s">
        <v>66</v>
      </c>
      <c r="K12" s="13" t="s">
        <v>67</v>
      </c>
      <c r="L12" s="13"/>
      <c r="M12" s="18">
        <v>26778.5</v>
      </c>
      <c r="N12" s="18"/>
      <c r="O12" s="18">
        <v>20153.5</v>
      </c>
      <c r="P12" s="18"/>
      <c r="Q12" s="12" t="s">
        <v>68</v>
      </c>
      <c r="R12" s="12" t="s">
        <v>69</v>
      </c>
    </row>
    <row r="13" spans="1:19" s="19" customFormat="1" ht="172.5" customHeight="1" x14ac:dyDescent="0.25">
      <c r="A13" s="10">
        <v>7</v>
      </c>
      <c r="B13" s="12">
        <v>1</v>
      </c>
      <c r="C13" s="12">
        <v>4</v>
      </c>
      <c r="D13" s="12">
        <v>5</v>
      </c>
      <c r="E13" s="12" t="s">
        <v>70</v>
      </c>
      <c r="F13" s="12" t="s">
        <v>71</v>
      </c>
      <c r="G13" s="12" t="s">
        <v>37</v>
      </c>
      <c r="H13" s="12" t="s">
        <v>38</v>
      </c>
      <c r="I13" s="14" t="s">
        <v>39</v>
      </c>
      <c r="J13" s="15" t="s">
        <v>72</v>
      </c>
      <c r="K13" s="13" t="s">
        <v>73</v>
      </c>
      <c r="L13" s="13"/>
      <c r="M13" s="18">
        <v>19846.5</v>
      </c>
      <c r="N13" s="17"/>
      <c r="O13" s="18">
        <v>19846.5</v>
      </c>
      <c r="P13" s="17"/>
      <c r="Q13" s="15" t="s">
        <v>42</v>
      </c>
      <c r="R13" s="15" t="s">
        <v>74</v>
      </c>
      <c r="S13" s="22"/>
    </row>
    <row r="14" spans="1:19" s="19" customFormat="1" ht="255.75" customHeight="1" x14ac:dyDescent="0.25">
      <c r="A14" s="10">
        <v>8</v>
      </c>
      <c r="B14" s="15">
        <v>1</v>
      </c>
      <c r="C14" s="15">
        <v>4</v>
      </c>
      <c r="D14" s="15">
        <v>5</v>
      </c>
      <c r="E14" s="15" t="s">
        <v>75</v>
      </c>
      <c r="F14" s="15" t="s">
        <v>76</v>
      </c>
      <c r="G14" s="15" t="s">
        <v>37</v>
      </c>
      <c r="H14" s="15" t="s">
        <v>77</v>
      </c>
      <c r="I14" s="15" t="s">
        <v>78</v>
      </c>
      <c r="J14" s="15" t="s">
        <v>79</v>
      </c>
      <c r="K14" s="15"/>
      <c r="L14" s="15" t="s">
        <v>80</v>
      </c>
      <c r="M14" s="23"/>
      <c r="N14" s="23">
        <v>26000</v>
      </c>
      <c r="O14" s="23"/>
      <c r="P14" s="23">
        <v>26000</v>
      </c>
      <c r="Q14" s="15" t="s">
        <v>42</v>
      </c>
      <c r="R14" s="15" t="s">
        <v>81</v>
      </c>
      <c r="S14" s="22"/>
    </row>
    <row r="15" spans="1:19" s="19" customFormat="1" ht="251.25" customHeight="1" x14ac:dyDescent="0.25">
      <c r="A15" s="10">
        <v>9</v>
      </c>
      <c r="B15" s="15">
        <v>1</v>
      </c>
      <c r="C15" s="15">
        <v>4</v>
      </c>
      <c r="D15" s="15">
        <v>5</v>
      </c>
      <c r="E15" s="15" t="s">
        <v>82</v>
      </c>
      <c r="F15" s="15" t="s">
        <v>83</v>
      </c>
      <c r="G15" s="15" t="s">
        <v>84</v>
      </c>
      <c r="H15" s="15" t="s">
        <v>85</v>
      </c>
      <c r="I15" s="15" t="s">
        <v>86</v>
      </c>
      <c r="J15" s="15" t="s">
        <v>87</v>
      </c>
      <c r="K15" s="15"/>
      <c r="L15" s="15" t="s">
        <v>80</v>
      </c>
      <c r="M15" s="23"/>
      <c r="N15" s="23">
        <v>21000</v>
      </c>
      <c r="O15" s="23"/>
      <c r="P15" s="23">
        <v>21000</v>
      </c>
      <c r="Q15" s="15" t="s">
        <v>42</v>
      </c>
      <c r="R15" s="15" t="s">
        <v>81</v>
      </c>
      <c r="S15" s="22"/>
    </row>
    <row r="16" spans="1:19" s="19" customFormat="1" ht="165" x14ac:dyDescent="0.25">
      <c r="A16" s="11">
        <v>10</v>
      </c>
      <c r="B16" s="15">
        <v>1</v>
      </c>
      <c r="C16" s="15">
        <v>4</v>
      </c>
      <c r="D16" s="15">
        <v>5</v>
      </c>
      <c r="E16" s="15" t="s">
        <v>88</v>
      </c>
      <c r="F16" s="15" t="s">
        <v>89</v>
      </c>
      <c r="G16" s="15" t="s">
        <v>90</v>
      </c>
      <c r="H16" s="24" t="s">
        <v>91</v>
      </c>
      <c r="I16" s="25" t="s">
        <v>92</v>
      </c>
      <c r="J16" s="25" t="s">
        <v>93</v>
      </c>
      <c r="K16" s="15"/>
      <c r="L16" s="15" t="s">
        <v>80</v>
      </c>
      <c r="M16" s="23"/>
      <c r="N16" s="23">
        <v>26250</v>
      </c>
      <c r="O16" s="23"/>
      <c r="P16" s="23">
        <v>26250</v>
      </c>
      <c r="Q16" s="15" t="s">
        <v>42</v>
      </c>
      <c r="R16" s="15" t="s">
        <v>81</v>
      </c>
    </row>
    <row r="17" spans="1:18" s="19" customFormat="1" ht="140.25" customHeight="1" x14ac:dyDescent="0.25">
      <c r="A17" s="10">
        <v>11</v>
      </c>
      <c r="B17" s="15">
        <v>1</v>
      </c>
      <c r="C17" s="15">
        <v>4</v>
      </c>
      <c r="D17" s="15">
        <v>2</v>
      </c>
      <c r="E17" s="15" t="s">
        <v>94</v>
      </c>
      <c r="F17" s="15" t="s">
        <v>95</v>
      </c>
      <c r="G17" s="15" t="s">
        <v>96</v>
      </c>
      <c r="H17" s="15" t="s">
        <v>97</v>
      </c>
      <c r="I17" s="15" t="s">
        <v>98</v>
      </c>
      <c r="J17" s="15" t="s">
        <v>99</v>
      </c>
      <c r="K17" s="15"/>
      <c r="L17" s="15" t="s">
        <v>80</v>
      </c>
      <c r="M17" s="23"/>
      <c r="N17" s="23">
        <v>39750</v>
      </c>
      <c r="O17" s="23"/>
      <c r="P17" s="23">
        <v>39750</v>
      </c>
      <c r="Q17" s="15" t="s">
        <v>42</v>
      </c>
      <c r="R17" s="15" t="s">
        <v>81</v>
      </c>
    </row>
    <row r="18" spans="1:18" s="19" customFormat="1" ht="165.6" customHeight="1" x14ac:dyDescent="0.25">
      <c r="A18" s="10">
        <v>12</v>
      </c>
      <c r="B18" s="15">
        <v>1</v>
      </c>
      <c r="C18" s="15">
        <v>4</v>
      </c>
      <c r="D18" s="15">
        <v>5</v>
      </c>
      <c r="E18" s="15" t="s">
        <v>100</v>
      </c>
      <c r="F18" s="15" t="s">
        <v>101</v>
      </c>
      <c r="G18" s="15" t="s">
        <v>102</v>
      </c>
      <c r="H18" s="15" t="s">
        <v>103</v>
      </c>
      <c r="I18" s="15" t="s">
        <v>104</v>
      </c>
      <c r="J18" s="15" t="s">
        <v>105</v>
      </c>
      <c r="K18" s="15"/>
      <c r="L18" s="15" t="s">
        <v>80</v>
      </c>
      <c r="M18" s="23"/>
      <c r="N18" s="23">
        <v>26500</v>
      </c>
      <c r="O18" s="23"/>
      <c r="P18" s="23">
        <f>N18</f>
        <v>26500</v>
      </c>
      <c r="Q18" s="15" t="s">
        <v>42</v>
      </c>
      <c r="R18" s="15" t="s">
        <v>81</v>
      </c>
    </row>
    <row r="19" spans="1:18" s="19" customFormat="1" ht="121.9" customHeight="1" x14ac:dyDescent="0.25">
      <c r="A19" s="10">
        <v>13</v>
      </c>
      <c r="B19" s="15">
        <v>1</v>
      </c>
      <c r="C19" s="15">
        <v>4</v>
      </c>
      <c r="D19" s="15">
        <v>2</v>
      </c>
      <c r="E19" s="15" t="s">
        <v>106</v>
      </c>
      <c r="F19" s="15" t="s">
        <v>107</v>
      </c>
      <c r="G19" s="15" t="s">
        <v>108</v>
      </c>
      <c r="H19" s="15" t="s">
        <v>109</v>
      </c>
      <c r="I19" s="15" t="s">
        <v>110</v>
      </c>
      <c r="J19" s="15" t="s">
        <v>111</v>
      </c>
      <c r="K19" s="15"/>
      <c r="L19" s="15" t="s">
        <v>80</v>
      </c>
      <c r="M19" s="23"/>
      <c r="N19" s="23">
        <v>25000</v>
      </c>
      <c r="O19" s="23"/>
      <c r="P19" s="23">
        <v>25000</v>
      </c>
      <c r="Q19" s="15" t="s">
        <v>42</v>
      </c>
      <c r="R19" s="15" t="s">
        <v>81</v>
      </c>
    </row>
    <row r="20" spans="1:18" s="19" customFormat="1" ht="140.44999999999999" customHeight="1" x14ac:dyDescent="0.25">
      <c r="A20" s="11">
        <v>14</v>
      </c>
      <c r="B20" s="15">
        <v>1</v>
      </c>
      <c r="C20" s="15">
        <v>4</v>
      </c>
      <c r="D20" s="15">
        <v>5</v>
      </c>
      <c r="E20" s="12" t="s">
        <v>112</v>
      </c>
      <c r="F20" s="15" t="s">
        <v>113</v>
      </c>
      <c r="G20" s="15" t="s">
        <v>84</v>
      </c>
      <c r="H20" s="15" t="s">
        <v>103</v>
      </c>
      <c r="I20" s="15" t="s">
        <v>114</v>
      </c>
      <c r="J20" s="15" t="s">
        <v>115</v>
      </c>
      <c r="K20" s="15"/>
      <c r="L20" s="15" t="s">
        <v>80</v>
      </c>
      <c r="M20" s="23"/>
      <c r="N20" s="23">
        <v>10086</v>
      </c>
      <c r="O20" s="23"/>
      <c r="P20" s="23">
        <v>10086</v>
      </c>
      <c r="Q20" s="15" t="s">
        <v>42</v>
      </c>
      <c r="R20" s="15" t="s">
        <v>81</v>
      </c>
    </row>
    <row r="21" spans="1:18" s="19" customFormat="1" ht="150.6" customHeight="1" x14ac:dyDescent="0.25">
      <c r="A21" s="11">
        <v>15</v>
      </c>
      <c r="B21" s="15">
        <v>1</v>
      </c>
      <c r="C21" s="15">
        <v>4</v>
      </c>
      <c r="D21" s="15">
        <v>5</v>
      </c>
      <c r="E21" s="12" t="s">
        <v>116</v>
      </c>
      <c r="F21" s="15" t="s">
        <v>117</v>
      </c>
      <c r="G21" s="15" t="s">
        <v>84</v>
      </c>
      <c r="H21" s="15" t="s">
        <v>103</v>
      </c>
      <c r="I21" s="15" t="s">
        <v>78</v>
      </c>
      <c r="J21" s="15" t="s">
        <v>118</v>
      </c>
      <c r="K21" s="15"/>
      <c r="L21" s="15" t="s">
        <v>80</v>
      </c>
      <c r="M21" s="23"/>
      <c r="N21" s="23">
        <v>8487</v>
      </c>
      <c r="O21" s="23"/>
      <c r="P21" s="23">
        <v>8487</v>
      </c>
      <c r="Q21" s="15" t="s">
        <v>42</v>
      </c>
      <c r="R21" s="15" t="s">
        <v>81</v>
      </c>
    </row>
    <row r="22" spans="1:18" s="19" customFormat="1" ht="144.6" customHeight="1" x14ac:dyDescent="0.25">
      <c r="A22" s="11">
        <v>16</v>
      </c>
      <c r="B22" s="15">
        <v>1</v>
      </c>
      <c r="C22" s="15">
        <v>4</v>
      </c>
      <c r="D22" s="15">
        <v>5</v>
      </c>
      <c r="E22" s="15" t="s">
        <v>119</v>
      </c>
      <c r="F22" s="15" t="s">
        <v>120</v>
      </c>
      <c r="G22" s="15" t="s">
        <v>84</v>
      </c>
      <c r="H22" s="15" t="s">
        <v>103</v>
      </c>
      <c r="I22" s="15" t="s">
        <v>78</v>
      </c>
      <c r="J22" s="15" t="s">
        <v>115</v>
      </c>
      <c r="K22" s="15"/>
      <c r="L22" s="15" t="s">
        <v>80</v>
      </c>
      <c r="M22" s="23"/>
      <c r="N22" s="23">
        <v>8487</v>
      </c>
      <c r="O22" s="23"/>
      <c r="P22" s="23">
        <v>8487</v>
      </c>
      <c r="Q22" s="15" t="s">
        <v>42</v>
      </c>
      <c r="R22" s="15" t="s">
        <v>81</v>
      </c>
    </row>
    <row r="23" spans="1:18" s="19" customFormat="1" ht="147.75" customHeight="1" x14ac:dyDescent="0.25">
      <c r="A23" s="11">
        <v>17</v>
      </c>
      <c r="B23" s="15">
        <v>1</v>
      </c>
      <c r="C23" s="15">
        <v>4</v>
      </c>
      <c r="D23" s="15">
        <v>5</v>
      </c>
      <c r="E23" s="15" t="s">
        <v>121</v>
      </c>
      <c r="F23" s="15" t="s">
        <v>122</v>
      </c>
      <c r="G23" s="15" t="s">
        <v>96</v>
      </c>
      <c r="H23" s="15" t="s">
        <v>97</v>
      </c>
      <c r="I23" s="15" t="s">
        <v>114</v>
      </c>
      <c r="J23" s="15" t="s">
        <v>123</v>
      </c>
      <c r="K23" s="15"/>
      <c r="L23" s="15" t="s">
        <v>80</v>
      </c>
      <c r="M23" s="23"/>
      <c r="N23" s="23">
        <v>47000</v>
      </c>
      <c r="O23" s="23"/>
      <c r="P23" s="23">
        <v>47000</v>
      </c>
      <c r="Q23" s="15" t="s">
        <v>42</v>
      </c>
      <c r="R23" s="15" t="s">
        <v>81</v>
      </c>
    </row>
    <row r="24" spans="1:18" s="19" customFormat="1" ht="126" customHeight="1" x14ac:dyDescent="0.25">
      <c r="A24" s="11">
        <v>18</v>
      </c>
      <c r="B24" s="15">
        <v>1</v>
      </c>
      <c r="C24" s="15">
        <v>4</v>
      </c>
      <c r="D24" s="15">
        <v>5</v>
      </c>
      <c r="E24" s="15" t="s">
        <v>124</v>
      </c>
      <c r="F24" s="15" t="s">
        <v>125</v>
      </c>
      <c r="G24" s="15" t="s">
        <v>96</v>
      </c>
      <c r="H24" s="15" t="s">
        <v>97</v>
      </c>
      <c r="I24" s="15" t="s">
        <v>98</v>
      </c>
      <c r="J24" s="15" t="s">
        <v>126</v>
      </c>
      <c r="K24" s="15"/>
      <c r="L24" s="15" t="s">
        <v>80</v>
      </c>
      <c r="M24" s="23"/>
      <c r="N24" s="23">
        <v>53000</v>
      </c>
      <c r="O24" s="23"/>
      <c r="P24" s="23">
        <v>53000</v>
      </c>
      <c r="Q24" s="15" t="s">
        <v>42</v>
      </c>
      <c r="R24" s="15" t="s">
        <v>81</v>
      </c>
    </row>
    <row r="25" spans="1:18" s="19" customFormat="1" ht="120" x14ac:dyDescent="0.25">
      <c r="A25" s="11">
        <v>19</v>
      </c>
      <c r="B25" s="15">
        <v>1</v>
      </c>
      <c r="C25" s="15">
        <v>4</v>
      </c>
      <c r="D25" s="15">
        <v>5</v>
      </c>
      <c r="E25" s="15" t="s">
        <v>127</v>
      </c>
      <c r="F25" s="15" t="s">
        <v>128</v>
      </c>
      <c r="G25" s="15" t="s">
        <v>96</v>
      </c>
      <c r="H25" s="15" t="s">
        <v>97</v>
      </c>
      <c r="I25" s="15" t="s">
        <v>114</v>
      </c>
      <c r="J25" s="15" t="s">
        <v>126</v>
      </c>
      <c r="K25" s="15"/>
      <c r="L25" s="15" t="s">
        <v>80</v>
      </c>
      <c r="M25" s="23"/>
      <c r="N25" s="23">
        <v>47000</v>
      </c>
      <c r="O25" s="23"/>
      <c r="P25" s="23">
        <v>47000</v>
      </c>
      <c r="Q25" s="15" t="s">
        <v>42</v>
      </c>
      <c r="R25" s="15" t="s">
        <v>81</v>
      </c>
    </row>
    <row r="26" spans="1:18" s="19" customFormat="1" ht="150" x14ac:dyDescent="0.25">
      <c r="A26" s="11">
        <v>20</v>
      </c>
      <c r="B26" s="15">
        <v>1</v>
      </c>
      <c r="C26" s="15">
        <v>4</v>
      </c>
      <c r="D26" s="15">
        <v>5</v>
      </c>
      <c r="E26" s="15" t="s">
        <v>129</v>
      </c>
      <c r="F26" s="15" t="s">
        <v>130</v>
      </c>
      <c r="G26" s="15" t="s">
        <v>96</v>
      </c>
      <c r="H26" s="15" t="s">
        <v>97</v>
      </c>
      <c r="I26" s="15" t="s">
        <v>114</v>
      </c>
      <c r="J26" s="15" t="s">
        <v>126</v>
      </c>
      <c r="K26" s="15"/>
      <c r="L26" s="15" t="s">
        <v>80</v>
      </c>
      <c r="M26" s="23"/>
      <c r="N26" s="23">
        <v>48000</v>
      </c>
      <c r="O26" s="23"/>
      <c r="P26" s="23">
        <v>48000</v>
      </c>
      <c r="Q26" s="15" t="s">
        <v>42</v>
      </c>
      <c r="R26" s="15" t="s">
        <v>81</v>
      </c>
    </row>
    <row r="28" spans="1:18" x14ac:dyDescent="0.25">
      <c r="M28" s="35" t="s">
        <v>131</v>
      </c>
      <c r="N28" s="36"/>
      <c r="O28" s="37" t="s">
        <v>132</v>
      </c>
      <c r="P28" s="37"/>
    </row>
    <row r="29" spans="1:18" x14ac:dyDescent="0.25">
      <c r="M29" s="26" t="s">
        <v>133</v>
      </c>
      <c r="N29" s="26" t="s">
        <v>134</v>
      </c>
      <c r="O29" s="26" t="s">
        <v>133</v>
      </c>
      <c r="P29" s="26" t="s">
        <v>134</v>
      </c>
    </row>
    <row r="30" spans="1:18" x14ac:dyDescent="0.25">
      <c r="L30" s="27" t="s">
        <v>135</v>
      </c>
      <c r="M30" s="28">
        <v>19</v>
      </c>
      <c r="N30" s="29">
        <f>O7+O8+O9+O10+O11+O13+P14+P15+P16+P17+P18+P19+P20+P21+P22+P23+P24+P25+P26</f>
        <v>526406.5</v>
      </c>
      <c r="O30" s="30">
        <v>1</v>
      </c>
      <c r="P30" s="29">
        <f>O12</f>
        <v>20153.5</v>
      </c>
    </row>
    <row r="31" spans="1:18" x14ac:dyDescent="0.25">
      <c r="L31" s="27" t="s">
        <v>136</v>
      </c>
      <c r="M31" s="27"/>
      <c r="N31" s="27"/>
      <c r="O31" s="27"/>
      <c r="P31" s="27"/>
    </row>
  </sheetData>
  <mergeCells count="16">
    <mergeCell ref="F4:F5"/>
    <mergeCell ref="A4:A5"/>
    <mergeCell ref="B4:B5"/>
    <mergeCell ref="C4:C5"/>
    <mergeCell ref="D4:D5"/>
    <mergeCell ref="E4:E5"/>
    <mergeCell ref="Q4:Q5"/>
    <mergeCell ref="R4:R5"/>
    <mergeCell ref="M28:N28"/>
    <mergeCell ref="O28:P28"/>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2020-01-15T10:30:46Z</dcterms:created>
  <dcterms:modified xsi:type="dcterms:W3CDTF">2020-01-15T11:26:37Z</dcterms:modified>
</cp:coreProperties>
</file>