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CDR (S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0" i="1" l="1"/>
</calcChain>
</file>

<file path=xl/sharedStrings.xml><?xml version="1.0" encoding="utf-8"?>
<sst xmlns="http://schemas.openxmlformats.org/spreadsheetml/2006/main" count="348" uniqueCount="225">
  <si>
    <t>Plan operacyjny KSOW na lata 2018-2019 (z wyłączeniem działania 8 Plan komunikacyjny) - CDR w Brwinowie (SIR) - grudzień 2019</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</si>
  <si>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</si>
  <si>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</si>
  <si>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</si>
  <si>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</si>
  <si>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</si>
  <si>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</si>
  <si>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</si>
  <si>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</si>
  <si>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</si>
  <si>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</si>
  <si>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</si>
  <si>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</si>
  <si>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</si>
  <si>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</si>
  <si>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</si>
  <si>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</si>
  <si>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</si>
  <si>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</si>
  <si>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</si>
  <si>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</si>
  <si>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</si>
  <si>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</si>
  <si>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</si>
  <si>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</si>
  <si>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</si>
  <si>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</si>
  <si>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</si>
  <si>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</si>
  <si>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</si>
  <si>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</si>
  <si>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</si>
  <si>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</si>
  <si>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</si>
  <si>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</si>
  <si>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Współczesne wyzwania gospodarki wodnej na obszarach wiejskich" </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</si>
  <si>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</si>
  <si>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Konferencja, publikacja artykułów naukowych</t>
  </si>
  <si>
    <t>konferencja</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</si>
  <si>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140)</t>
  </si>
  <si>
    <t>II-IV</t>
  </si>
  <si>
    <t>Centrum Doradztwa Rolniczego w Brwinowie</t>
  </si>
  <si>
    <t>ul. Pszczelińska 99, 05-840 Brwinów</t>
  </si>
  <si>
    <t>liczba uczestników</t>
  </si>
  <si>
    <t xml:space="preserve">I dzień = 140, II dzień = 140, III dzień = 139 </t>
  </si>
  <si>
    <t>publikacja artykułów naukowych</t>
  </si>
  <si>
    <t>15</t>
  </si>
  <si>
    <t xml:space="preserve">Innowacyjne technologie w rolnictwie precyzyjnym </t>
  </si>
  <si>
    <t xml:space="preserve"> Celem operacji jest przygotowanie uczestników szkolenia do podejmowania działań prowadzących do wdrażania innowacyjnych rozwiązań w zakresie rolnictwa precyzyjnego w gospodarstwach rolnych. </t>
  </si>
  <si>
    <t>Szkolenie</t>
  </si>
  <si>
    <t>szkolenie</t>
  </si>
  <si>
    <t>1</t>
  </si>
  <si>
    <t>doradcy rolniczy prywatnych i publicznych podmiotów doradztwa, uczniowie i studenci szkół rolniczych oraz rolnicy</t>
  </si>
  <si>
    <t>III-IV</t>
  </si>
  <si>
    <t>31</t>
  </si>
  <si>
    <t>Forum „Sieciowanie Partnerów SIR”</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</si>
  <si>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</si>
  <si>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Konferencja 2-dniowa</t>
  </si>
  <si>
    <t>Konferencja</t>
  </si>
  <si>
    <t xml:space="preserve">Partnerzy zarejestrowani w bazie Partnerów SIR, potencjalni partnerzy, pracownicy CDR oraz WODR  </t>
  </si>
  <si>
    <t>120 osób (dodtkowo I dzień 15 wolnych słuchaczy, II dzień 17 wolnych słuchaczy)</t>
  </si>
  <si>
    <t xml:space="preserve">III Forum wiedzy i innowacji </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</si>
  <si>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</si>
  <si>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 xml:space="preserve">Doradcy, przedstawiciele instytucji pracujcych na rzecz rolnictwa, rolnicy, przedstawiciele nauki, administracja rządowa </t>
  </si>
  <si>
    <t>150 (dodatkowo I dnia 41 wolnych słuchaczy)</t>
  </si>
  <si>
    <t xml:space="preserve"> „Działanie Współpraca” wspierające wdrażanie innowacyjnych rozwiązań w rolnictwie </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</si>
  <si>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</si>
  <si>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publikacja</t>
  </si>
  <si>
    <t>Doradcy, nauka, rolnicy, przedsiębiorcy oraz wszyscy zainteresowani działaniem Współpraca</t>
  </si>
  <si>
    <t>nakład</t>
  </si>
  <si>
    <t>10.000</t>
  </si>
  <si>
    <t>Partnerstwo dla rozwoju II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</si>
  <si>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</si>
  <si>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szkolenia ( 2 x 2 dni)</t>
  </si>
  <si>
    <t>2</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</si>
  <si>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</si>
  <si>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liczba uczestników szkolenia nr 1</t>
  </si>
  <si>
    <t>dzień I - 51 osób + 1 wolny słuchacz  
dzień II - 51 osób</t>
  </si>
  <si>
    <t>liczba uczestników szkolenia nr 2</t>
  </si>
  <si>
    <t xml:space="preserve">dzień I -  70 osób + 1 wolny słuchacz
dzień II - 66  osób + 2 wolnych słuchaczy </t>
  </si>
  <si>
    <t>Spotkania informacyjno-szkoleniowe dla brokerów innowacji oraz pracowników CDR i ODR wspierających prace związane z wrażaniem działania „Współpraca”</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</si>
  <si>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</si>
  <si>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informacyjno-szkoleniowe</t>
  </si>
  <si>
    <t>liczba spotkań informacyjno-szkoleniowych</t>
  </si>
  <si>
    <t>4</t>
  </si>
  <si>
    <t>Pracownicy Centrum Doradztwa Rolniczego w Brwinowie wraz z Oddziałami oraz pracownicy Wojewódzkich Ośrodków Doradztwa Rolniczego (brokerzy innowacji oraz pracownicy wspierający wdrażnie Działania Współpraca), przedstawiciele MRiRW oraz ARiMR</t>
  </si>
  <si>
    <t>177</t>
  </si>
  <si>
    <t>Promocja innowacji w hodowli bydła mięsnego podczas Europejskich Targów Hodowlanych w Clermont-Ferrand</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</si>
  <si>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</si>
  <si>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Wyjazd studyjny</t>
  </si>
  <si>
    <t>50</t>
  </si>
  <si>
    <t xml:space="preserve">Rolnicy, przedsiębiorcy, członkowie grup producenckich, doradcy 
i specjaliści ODR-ów oraz naukowców z Uniwersytetu Technologiczno-Przyrodniczego w Bydgoszczy i/lub Uniwersytetu Przyrodniczego w Poznaniu
</t>
  </si>
  <si>
    <t>Pomorski Ośrodek Doradztwa Rolniczego w Lubaniu</t>
  </si>
  <si>
    <t>Maderskiego 3, 
83-422 Lubań</t>
  </si>
  <si>
    <t xml:space="preserve">Budowanie sieci partnerstw w celu wdrażania innowacji w zakresie wprowadzania do obrotu żywności wysokiej jakości </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</si>
  <si>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</si>
  <si>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Spotkanie, wyjazd studyjny, konferencja, broszura</t>
  </si>
  <si>
    <t>liczba uczestników operacji</t>
  </si>
  <si>
    <t>80</t>
  </si>
  <si>
    <t>rolnicy, doradcy, przedstawiciele samorządu rolniczego, przedstawiciele nauki oraz przedstawiciele innych organizacji czy instytucji  działających na rzecz rozwoju rolnictwa</t>
  </si>
  <si>
    <t>Warmińsko-Mazurski Ośrodek Doradztwa Rolniczego z siedzibą w Olsztynie</t>
  </si>
  <si>
    <t>ul. Jagiellońska 91, 10-356 Olsztyn</t>
  </si>
  <si>
    <t xml:space="preserve"> broszura (liczba egzemplarzy)</t>
  </si>
  <si>
    <t>1000</t>
  </si>
  <si>
    <t>Cykl konferencji w zakresie innowacyjnych rozwiązań w małych gospodarstwach rolnych</t>
  </si>
  <si>
    <t xml:space="preserve">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Tematem operacji są innowacyjne metody produkcji w małych gospodarstwach rolnych, w tym w zakresie małego przetwórstwa w województwach: śląskim, małopolskim, świętokrzyskim oraz podkarpackim. </t>
  </si>
  <si>
    <t>4 konferencje</t>
  </si>
  <si>
    <t>liczba uczestników  konferencji</t>
  </si>
  <si>
    <t>200</t>
  </si>
  <si>
    <t>Rolnicy, przedsiębiorcy, doradcy, naukowcy.</t>
  </si>
  <si>
    <t>Częstochowskie Stowarzyszenie Rozwoju Małej Przedsiębiorczości</t>
  </si>
  <si>
    <t>ul. Tkacka 5/6,  
42-200 Częstochowa</t>
  </si>
  <si>
    <t>konferencje</t>
  </si>
  <si>
    <t>Możliwości przeprojektowania systemu upraw w gospodarstwach ekologicznych.
Jak prowadzić nawożenie  w zgodzie z nowymi przepisami programu azotanowego.</t>
  </si>
  <si>
    <t xml:space="preserve">Przedmiotem operacji jest przedstawienie najlepszych, innowacyjnych rozwiązań w gospodarstwach ekologicznych ( uprawa mieszanek, permakultury), wymiana doświadczeń między rolnikami, doradcami. Ponadto uczestnicy drugiego dnia wezmą udział w najważniejszym i największym wydarzeniu branży ekoproduktów w Polsce i Europie Środkowo-Wschodniej w XI Międzynaroowych Targach Żywności Ekologicznej i Naturalnej NATURA FOOD. </t>
  </si>
  <si>
    <t>Konferencja 2 dniowa</t>
  </si>
  <si>
    <t xml:space="preserve">Doradcy, rolnicy ekologiczni, przedstawiciele nauki, biznesu i administracji </t>
  </si>
  <si>
    <t>ul. Pszczelińska 99, 
05-840 Brwinów</t>
  </si>
  <si>
    <t>I dzień = 80 osób + 3 wolnych słuchaczy, II dzień = 100 osób</t>
  </si>
  <si>
    <t>Spotkania informacyjno-szkoleniowe dla pracowników WODR oraz CDR wykonujących i wspierających zadania na rzecz SIR</t>
  </si>
  <si>
    <t xml:space="preserve">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
</t>
  </si>
  <si>
    <t>Pracownicy CDR i WODR, przedstawiciele MRiRW oraz ARiMR</t>
  </si>
  <si>
    <t>I-IV</t>
  </si>
  <si>
    <t>Centrum Doradztwa Rolniczego w Brwinowie
Oddział w Warszawie</t>
  </si>
  <si>
    <t>ul. Wspólna 30, 
00-930 Warszawa</t>
  </si>
  <si>
    <t>Partnerstwo dla rozwoju III</t>
  </si>
  <si>
    <t xml:space="preserve"> 
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</si>
  <si>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 xml:space="preserve">szkolenia 
</t>
  </si>
  <si>
    <t>3</t>
  </si>
  <si>
    <t>Rolnicy, pracownicy jednostek doradztwa rolniczego, naukowcy, przedsiębiorcy oraz inne osoby i podmioty zainteresowane tworzeniem Grup Operacyjnych EPI.</t>
  </si>
  <si>
    <t>liczba uczestników szkolenie nr 1</t>
  </si>
  <si>
    <t>dzień I - 55  (w tym 3 organizatorów);
dzień II - 56  (w tym 3 organizatorów)</t>
  </si>
  <si>
    <t>liczba uczestników szkolenie nr 2</t>
  </si>
  <si>
    <t>dzień I - 64  (w tym 3 organizatorów);
dzień II - 62  (w tym 3 organizatorów)</t>
  </si>
  <si>
    <t>liczba uczestników szkolenie nr 3</t>
  </si>
  <si>
    <t>dzień I - 59  (w tym 3 organizatorów);
dzień II - 60  (w tym 3 organizatorów)</t>
  </si>
  <si>
    <t>II Forum „Sieciowanie Partnerów SIR”</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</si>
  <si>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 ze szczególnych uwzględnieniem wielopodmiotowego podejścia na przykładzie polskich Grup Operacyjnych EPI.</t>
  </si>
  <si>
    <t xml:space="preserve">Konferencja </t>
  </si>
  <si>
    <t xml:space="preserve">Partnerzy zarejestrowani w bazie Partnerów SIR, potencjalni Partnerzy SIR, pracownicy CDR oraz WODR, przedstawiciele Grup Operacyjnych EPI.  </t>
  </si>
  <si>
    <t xml:space="preserve">liczba uczestników </t>
  </si>
  <si>
    <t>150</t>
  </si>
  <si>
    <t>Śladami innowacji w rolnictwie północnych Włoch</t>
  </si>
  <si>
    <t>Operacja ma celu zapoznanie jej uczestników z innowacjami wdrażanymi  w rolnictwie na terenie północnych Włoch przez działające tam Grupy Operacyjne EPI oraz zapoznanie z włoskim systemem wspierania innowacji w rolnictwie w ramach EIP-AGRI. Operacja przyczyni sie również do  nawiązania międzynarodowych kontaktów.</t>
  </si>
  <si>
    <t>wyjazd studyjny</t>
  </si>
  <si>
    <t>Pracownicy CDR i WODR realizujący zadania na rzecz SIR, przedstawiciele MRiRW i ARiMR</t>
  </si>
  <si>
    <t>37</t>
  </si>
  <si>
    <t>Dobre przykłady współpracy wytwórców lokalnej żywności na przykładzie doświadczeń zagranicznych i polskich</t>
  </si>
  <si>
    <t xml:space="preserve">Celem operacji jest podniesienie poziomu wiedzy i kompetencji 26 uczestników wyjazdu studyjnego w zakresie  dystrybucji, promocji i produkcji produktów lokalnych poprzez prezentację dobrych praktyk, ze szczególnym uwzględnieniem roli współpracy w rozwoju krótkich łańcuchów dostaw żywności a także stworzenie warunków do nawiązywania i poszukiwania partnerstw pomiędzy podmiotami rynkowymi. </t>
  </si>
  <si>
    <t>liczba wyjazdów studyjnych</t>
  </si>
  <si>
    <t>Rolnicy, mieszkańcy obszarów wiejskich, doradcy rolniczy, przedstawiciele Kujawsko-Pomorskiego Ośrodka Doradztwa Rolniczegow Minikowie, przedstawiciele uczelni wyższych. Grupa docelowa obejmuje 4 województwa: kujawsko-pomorskie, wielkopolskie, zachodniopomorskie i dolnośląskie.</t>
  </si>
  <si>
    <t>Kujawsko-Pomorski Ośrodek Doradztwa Rolniczego w Minikowie</t>
  </si>
  <si>
    <t>Minikowo 1, 
89-122 Minikowo</t>
  </si>
  <si>
    <t>26</t>
  </si>
  <si>
    <t>Uprawa i przetwórstwo trufli szansą na konkurencyjność małych gospodarstw rolnych</t>
  </si>
  <si>
    <t>Celem projektu jest przekazanie doświadczeń włoskich rolników oraz wiedzy know-how z zakresu innowacyjnej uprawy i przetwórstwa trufli wśród 30 mieszkańców obszarów wiejskich województw śląskiego, podlaskiego, świętokrzyskiego i małopolskiego, w tym min. 15 w wieku do 35 lat, zainteresowanych możliwością współpracy we wdrażaniu tej wiedzy. Uczestnicy operacji otrzymają wiedzę nt. działania Współpraca i możliwości współdziałania przy realizacji innowacyjnych wdrożeń w rolnictwie i na obszarach wiejskich.</t>
  </si>
  <si>
    <t>Rolnicy, przedsiębiorcy, przedstawiciele organizacji pozarządowych oraz inne osoby zainteresowane tematyką operacji. Grupa docelowa obejmuje 4 województwa: śląskie, małopolskie, podlaskie i świętokrzyskie.</t>
  </si>
  <si>
    <t>ul.Tkacka 5, 
42-200 Częstochowa</t>
  </si>
  <si>
    <t>30</t>
  </si>
  <si>
    <t>Innowacje szansą na rozwój obszarów wiejskich</t>
  </si>
  <si>
    <t>Celem operacji jest podniesienie wiedzy i umiejętności w zakresie innowacyjnych rozwiązań stymulujących rozwój obszarów wiejskich na przykładzie sektora agralnego Holandii, ze szczególnym uwzględnieniem działalności holenderskich grup operacyjnych EPI oraz innych organizacji wspierających holenderskich rolników planujących wdrażanie innowacji w aplikowaniu do środków unijnych i budżetu Państwa. Holenderskie GO EPI będą dobrym przykładem oraz mogą zainspirować uczestników operacji do założenia grup operacyjnych EPI w Polsce, co może przełoży się do zwiększenia innowacyjnych rozwiązań w rolnictwie, produkcji żywności oraz może spowodować wzrost miejsc pracy na obszarach wiejskich.</t>
  </si>
  <si>
    <t xml:space="preserve">Rolnicy lub grupy rolników, posiadacze lasów, przedstawiciele jednostek naukowych,
przedsiębiorcy, przedstawiciele
podmiotów doradczych oraz przedstawiciele innych jednostek, które mogą wchodzić w skład grup operacyjnych EPI.
</t>
  </si>
  <si>
    <t xml:space="preserve">Lokalna Grupa Działania Ziemi Kraśnickiej </t>
  </si>
  <si>
    <t>ul. Słowackiego 7, 
23-210 Kraśnik</t>
  </si>
  <si>
    <t>25</t>
  </si>
  <si>
    <t>Produkcja bezpiecznej zdrowotnie żywności w gospodarstwach rolniczych w aspekcie rozwoju Rolniczego Handlu Detalicznego</t>
  </si>
  <si>
    <t>Celem operacji jest wsparcie inicjatyw dążących do utworzenia potencjalnych grup operacyjnych, poprzez przekazanie uczestnikom operacji wiedzy i innowacyjnych rozwiązań w zakresie przetwórstwa i bezpieczeństwa zdrowotnego żywności a także zaprezentowanie najnowszych osiągnięć naukowych. Podniesienie poziomu wiedzy i kompetencji pracowników jednostek doradztwa rolniczego i rolników zajmujących się lub planujących produkcję żywności w gospodarstwach rolnych, w celu zwiększenia zainteresowania produkcją żywności w gospodarstwach rolniczych na terenach wiejskich, poprzez uruchamianie lokalnej produkcji.</t>
  </si>
  <si>
    <t>liczba szkoleń</t>
  </si>
  <si>
    <t>Pracownicy jednostek doradztwa rolniczego, rolnicy.</t>
  </si>
  <si>
    <t xml:space="preserve">Instytut Biotechnologii Przemysłu Rolno-Spożywczego 
im. prof. Wacława Dąbrowskiego
</t>
  </si>
  <si>
    <t>ul. Rakowiecka 36, 
02-532 Warszawa</t>
  </si>
  <si>
    <t>Innowacje w prowadzeniu gospodarstwa ekologicznego</t>
  </si>
  <si>
    <t xml:space="preserve">Celem operacji jest pomoc w utworzeniu potencjalnej grupy operacyjnej dotyczącej rolnictwa ekologicznego poprzez przedstawienie uczestnikom innowacyjnych rozwiązań, metod dotyczących produkcji ekologicznej, sprzedaży produktów ekologicznych w oparciu o krótkie łańcuchy dostaw, jak również podniesienie wiedzy o działaniu „Współpraca” w ramach Programu Rozwoju Obszarów Wiejskich 2014-2020 oraz zasadach tworzenia i realizacji projektów przez grupy operacyjne, zdobycie nowych doświadczeń dotyczących w.w sektora. Realizacja celu przyczyni się do rozwoju gospodarstw ekologicznych oraz podniesienia świadomości ekologicznej uczestników wyjazdu. </t>
  </si>
  <si>
    <t>wyjazd studyjny, publikacja (broszura)</t>
  </si>
  <si>
    <t xml:space="preserve">Rolnicy, przedstawiciele instytucji działających na rzecz rozwoju rolnictwa oraz osoby zainteresowane produkcją ekologiczną. Grupa docelowa obejmuje cztery województwa: warmińsko-mazurskie, pomorskie, kujawsko-pomorskie i mazowieckie. </t>
  </si>
  <si>
    <t>ul. Jagiellońska 91, 
10-356 Olsztyn</t>
  </si>
  <si>
    <t xml:space="preserve">liczba uczestników wyjazdu studyjnego </t>
  </si>
  <si>
    <t>liczba wydanych publikacji (broszur)</t>
  </si>
  <si>
    <t>Farmy wertykalne przyszłością zrównoważonej produkcji żywności</t>
  </si>
  <si>
    <t>Celem operacji jest zwiększenie wiedzy uczestników operacji we wdrażaniu innowacyjnych technologii w zakresie produkcji rolniczej w oparciu o farmy wertykalne,  na podstawie przykładów dobrych praktyk z Holandii, wśród 30 uczestników operacji zainteresowanych możliwością współpracy we wdrażaniu tej wiedzy. Operacja przyczyni się do poszukiwania potencjalnych członków Grup Operacyjnych EPI.</t>
  </si>
  <si>
    <t>Rolnicy, przedsiębiorcy, przedstawiciele organizacji pozarządowych oraz osoby lub przedstawiciele podmiotów zaineresowanych tematyką operacji.</t>
  </si>
  <si>
    <t>Sieciowanie Polskich Innowacji i Grup Operacyjnych na poziomie międzynarodowym</t>
  </si>
  <si>
    <t xml:space="preserve">Celem operacji jest zacieśnienie współpracy międzynarodowej poprzez udział w wydarzeniach, organizowanych na szczeblu międzynarodowym, poświęconych promowaniu i upowszechnianiu innowacji w rolnictwie, produkcji żywności i na obszarach wiejskich, a także poświęconych możliwości tworzenia i funkcjonowania  Grup Operacyjnych EIP.  Operacja przyczyni się do tworzenia międzynarodowej sieci kontaktów oraz promowania polskich Grup Operacyjnych. </t>
  </si>
  <si>
    <t>udział w  międzynarodowym spotkaniu</t>
  </si>
  <si>
    <t>spotkanie</t>
  </si>
  <si>
    <t>Pracownicy CDR wykonujący działania na rzecz tworzenia i wspierania Grup Operacyjnych EPI oraz upowszechniania innowacji.</t>
  </si>
  <si>
    <t>Transfer wiedzy w zakresie nowoczesnych systemów zarządzania w chowie bydła</t>
  </si>
  <si>
    <t>Celem operacji jest wzmocnienie powiązań między różnymi ogniwami agrobiznesu oraz świata nauki, w celu transferu wiedzy w zakresie nowoczesnych systemów zarządzania w chowie bydła oraz transferu innowacji w sektorze rolniczym.</t>
  </si>
  <si>
    <t>Szkolenia + warsztaty terenowe</t>
  </si>
  <si>
    <t xml:space="preserve">Rolnicy, nauczyciele szkół rolniczych, pracownicy jednostek doradztwa rolniczego </t>
  </si>
  <si>
    <t>III i IV</t>
  </si>
  <si>
    <t>liczba warsztatów terenowych</t>
  </si>
  <si>
    <t>IV Forum wiedzy i innowacji</t>
  </si>
  <si>
    <t xml:space="preserve">W ramach operacji zostaną zorganizowane:
1. Konferencja pn. IV Forum wiedzy i innowacji,
2. Konkurs pn. Najciekawszy projekt/operacja realizowany w ramach środków unijnych/ KSOW
3. Konkurs pn. Najciekawsze rozwiązania  IT dla rolnictwa
Celem głównym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
Celem konkursów będzie promowanie dobrych praktyk w zakresie rolnictwa i obszarów wiejskich oraz innowacyjnych technik i technologii, które mogą być wykorzystane w celu efektywniejszego zarządzania gospodarstwem rolnym. Konkursy będą zachętą dla producentów do wdrażania nowych rozwiązań. 
</t>
  </si>
  <si>
    <t>Konferencja, konkursy</t>
  </si>
  <si>
    <t>liczba konferencji</t>
  </si>
  <si>
    <t xml:space="preserve">przedstawiciele: jednostek doradztwa rolniczego, nauki, administracji rządowej i samorządowej, instytucji pracujacych na rzecz rolnictwa, rolnicy, przedsiębiorcy </t>
  </si>
  <si>
    <t>Centrum Doradztwa Rolniczego w Brwinowie Oddział w Radomiu</t>
  </si>
  <si>
    <t>Chorzowska 16/18, 
26-615 Radom</t>
  </si>
  <si>
    <t>liczba uczestników konferencji</t>
  </si>
  <si>
    <t>konkursy</t>
  </si>
  <si>
    <t>Gospodarstwa demonstracyjne efektywnym instrumentem transferu wiedzy i  innowacji w rolnictwie</t>
  </si>
  <si>
    <r>
      <t>Celem operacji jest opracowanie systemu rozpowszechnienia informacji o gospodarstwach demonstracyjnych, jako efektywnej formie transferu wiedzy i innowacji.  W ramach  warsztów przygotowane zostaną</t>
    </r>
    <r>
      <rPr>
        <b/>
        <sz val="11"/>
        <rFont val="Calibri"/>
        <family val="2"/>
        <charset val="238"/>
        <scheme val="minor"/>
      </rPr>
      <t xml:space="preserve"> </t>
    </r>
    <r>
      <rPr>
        <sz val="11"/>
        <rFont val="Calibri"/>
        <family val="2"/>
        <charset val="238"/>
        <scheme val="minor"/>
      </rPr>
      <t xml:space="preserve">założenia merytoryczne i IT, którego efektem będzie opracowanie projektu narzędzia internetowego sieci gospodarstw demonstracyjnych w Polsce. Konferencja, w ramach której zostanie zaprezentowane  gospodarstwo demonstracyjne,  ma na celu wymianę informacji na temat potrzeb prowadzenia demonstracji, sieciowania i funkcjonowania gospodarstw demonstracyjnych oraz stworzenia bazy gospodarstw demonstracyjnych.
</t>
    </r>
  </si>
  <si>
    <t>warsztaty</t>
  </si>
  <si>
    <t>liczba warsztatów</t>
  </si>
  <si>
    <t>Pracownicy CDR i WODR, przedstawiciele Instytucji Naukowych, przedstawiciele gospodarstw demonstracyjnych,  rolnicy</t>
  </si>
  <si>
    <t xml:space="preserve">Liczba  uczestników  I Warsztatów </t>
  </si>
  <si>
    <t>16 uczestników,         
1-moderator,                     1-organizator.</t>
  </si>
  <si>
    <t xml:space="preserve">Liczba  uczestników  II Warsztatów </t>
  </si>
  <si>
    <t>13-uczestników,         
1-moderator,               
1-organizator.</t>
  </si>
  <si>
    <t xml:space="preserve">Liczba  uczestników  III Warsztatów </t>
  </si>
  <si>
    <t>11 uczestników,         
1-moderator,                    1-organizator.</t>
  </si>
  <si>
    <t>opracowanie systemu rozpowszechniania informacji</t>
  </si>
  <si>
    <t>opracowanie</t>
  </si>
  <si>
    <t>Dzień I konferencji (wizyta w gospodarstwie) -
 82 osoby (w tym:  
2 organizatorów,  
3 prelegentów, 
1 gospoadarz )    
 Dzien II konferencji (część stacjonarna) -
 88 osób (w tym:  
2 organizatorów,    
11 prelegentów)</t>
  </si>
  <si>
    <t>Nauka-Edukacja-Doradztwo</t>
  </si>
  <si>
    <t xml:space="preserve">Celem operacji jest wypracowanie praktycznych i możliwych do realizacji propozycji rozwiązań głównych problemów identyfikowanych przez przedstawicieli nauki, oświaty i doradztwa w zakresie transferu wiedzy i innowacji. </t>
  </si>
  <si>
    <t xml:space="preserve">opracowanie </t>
  </si>
  <si>
    <t xml:space="preserve">przedstawiciele Instytucji naukowych, pracownicy JDR.  </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</si>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</sst>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1" x14ac:knownFonts="1">
    <font>
      <sz val="11"/>
      <color theme="1"/>
      <name val="Calibri"/>
      <family val="2"/>
      <charset val="238"/>
      <scheme val="minor"/>
    </font>
    <font>
      <sz val="11"/>
      <color rgb="FF9C0006"/>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name val="Calibri"/>
      <family val="2"/>
      <charset val="238"/>
    </font>
    <font>
      <sz val="10"/>
      <name val="Calibri"/>
      <family val="2"/>
      <charset val="238"/>
      <scheme val="minor"/>
    </font>
    <font>
      <sz val="11"/>
      <name val="Arial CE"/>
      <charset val="238"/>
    </font>
    <font>
      <sz val="11"/>
      <color rgb="FF9C5700"/>
      <name val="Calibri"/>
      <family val="2"/>
      <charset val="238"/>
      <scheme val="minor"/>
    </font>
  </fonts>
  <fills count="6">
    <fill>
      <patternFill patternType="none"/>
    </fill>
    <fill>
      <patternFill patternType="gray125"/>
    </fill>
    <fill>
      <patternFill patternType="solid">
        <fgColor rgb="FFFFC7CE"/>
      </patternFill>
    </fill>
    <fill>
      <patternFill patternType="solid">
        <fgColor rgb="FFFFEB9C"/>
      </patternFill>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0" fillId="3" borderId="0" applyNumberFormat="0" applyBorder="0" applyAlignment="0" applyProtection="0"/>
  </cellStyleXfs>
  <cellXfs count="118">
    <xf numFmtId="0" fontId="0" fillId="0" borderId="0" xfId="0"/>
    <xf numFmtId="0" fontId="2" fillId="0" borderId="0" xfId="0" applyFont="1"/>
    <xf numFmtId="4" fontId="0" fillId="0" borderId="0" xfId="0" applyNumberFormat="1"/>
    <xf numFmtId="0" fontId="4" fillId="0" borderId="0" xfId="0" applyFont="1" applyAlignment="1">
      <alignment horizontal="center" vertical="center"/>
    </xf>
    <xf numFmtId="0" fontId="4" fillId="0" borderId="0" xfId="0" applyFont="1"/>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64" fontId="5" fillId="0" borderId="0" xfId="0" applyNumberFormat="1" applyFont="1" applyAlignment="1">
      <alignment horizontal="center" vertical="center"/>
    </xf>
    <xf numFmtId="0" fontId="5" fillId="0" borderId="0" xfId="0" applyFont="1"/>
    <xf numFmtId="4" fontId="5" fillId="0" borderId="0" xfId="0" applyNumberFormat="1" applyFont="1"/>
    <xf numFmtId="17"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64" fontId="5" fillId="0" borderId="0" xfId="0" applyNumberFormat="1" applyFont="1" applyFill="1" applyAlignment="1">
      <alignment horizontal="center" vertical="center"/>
    </xf>
    <xf numFmtId="0" fontId="5" fillId="0" borderId="0" xfId="0" applyFont="1" applyFill="1"/>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17" fontId="5" fillId="0" borderId="2" xfId="0" applyNumberFormat="1" applyFont="1" applyFill="1" applyBorder="1" applyAlignment="1">
      <alignment horizontal="center" vertical="center" wrapText="1"/>
    </xf>
    <xf numFmtId="4" fontId="5" fillId="0" borderId="0" xfId="0" applyNumberFormat="1" applyFont="1" applyFill="1"/>
    <xf numFmtId="49" fontId="5" fillId="0" borderId="2" xfId="0"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4" borderId="1" xfId="0" applyFont="1" applyFill="1" applyBorder="1" applyAlignment="1">
      <alignment horizontal="center"/>
    </xf>
    <xf numFmtId="0" fontId="0" fillId="0" borderId="2" xfId="0" applyBorder="1"/>
    <xf numFmtId="0" fontId="5" fillId="0" borderId="2" xfId="0" applyFont="1" applyBorder="1" applyAlignment="1">
      <alignment horizontal="center"/>
    </xf>
    <xf numFmtId="4" fontId="0" fillId="0" borderId="2" xfId="0" applyNumberFormat="1" applyFont="1" applyBorder="1" applyAlignment="1">
      <alignment horizontal="right"/>
    </xf>
    <xf numFmtId="0" fontId="0" fillId="0" borderId="2" xfId="0" applyBorder="1" applyAlignment="1">
      <alignment horizontal="center" vertical="center"/>
    </xf>
    <xf numFmtId="4" fontId="0" fillId="0" borderId="2" xfId="0" applyNumberFormat="1" applyBorder="1" applyAlignment="1">
      <alignment horizontal="right" vertical="center"/>
    </xf>
    <xf numFmtId="0" fontId="0" fillId="4" borderId="3" xfId="0" applyFont="1" applyFill="1" applyBorder="1" applyAlignment="1">
      <alignment horizontal="center"/>
    </xf>
    <xf numFmtId="0" fontId="0" fillId="4" borderId="7" xfId="0" applyFont="1" applyFill="1" applyBorder="1" applyAlignment="1">
      <alignment horizontal="center"/>
    </xf>
    <xf numFmtId="0" fontId="0" fillId="4" borderId="2" xfId="0" applyFont="1" applyFill="1" applyBorder="1" applyAlignment="1">
      <alignment horizontal="center"/>
    </xf>
    <xf numFmtId="4" fontId="5" fillId="0" borderId="1"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 xfId="0" applyNumberFormat="1" applyFont="1" applyFill="1" applyBorder="1" applyAlignment="1">
      <alignment horizontal="center"/>
    </xf>
    <xf numFmtId="4" fontId="5" fillId="0" borderId="6" xfId="0" applyNumberFormat="1" applyFont="1" applyFill="1" applyBorder="1" applyAlignment="1">
      <alignment horizontal="center"/>
    </xf>
    <xf numFmtId="4" fontId="5" fillId="0" borderId="5" xfId="0" applyNumberFormat="1" applyFont="1" applyFill="1" applyBorder="1" applyAlignment="1">
      <alignment horizont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5" fillId="0" borderId="2" xfId="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4" fontId="5"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17"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xf>
    <xf numFmtId="4" fontId="0" fillId="0" borderId="2" xfId="0" applyNumberFormat="1" applyBorder="1" applyAlignment="1">
      <alignment horizontal="center" vertical="center"/>
    </xf>
    <xf numFmtId="0" fontId="0" fillId="0" borderId="2" xfId="0" applyBorder="1" applyAlignment="1">
      <alignment horizontal="center" vertical="center" wrapText="1"/>
    </xf>
    <xf numFmtId="17" fontId="0" fillId="0" borderId="2" xfId="0" applyNumberFormat="1"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center" vertical="center" wrapText="1"/>
    </xf>
    <xf numFmtId="17" fontId="5" fillId="0" borderId="1" xfId="0" applyNumberFormat="1" applyFont="1" applyFill="1" applyBorder="1" applyAlignment="1">
      <alignment horizontal="center" vertical="center" wrapText="1"/>
    </xf>
    <xf numFmtId="17" fontId="5" fillId="0" borderId="6" xfId="0" applyNumberFormat="1" applyFont="1" applyFill="1" applyBorder="1" applyAlignment="1">
      <alignment horizontal="center" vertical="center" wrapText="1"/>
    </xf>
    <xf numFmtId="17" fontId="5" fillId="0" borderId="5"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5" borderId="2" xfId="0" applyFont="1" applyFill="1" applyBorder="1" applyAlignment="1">
      <alignment horizontal="center" vertical="center" wrapText="1"/>
    </xf>
    <xf numFmtId="4" fontId="7" fillId="0" borderId="2" xfId="0" applyNumberFormat="1" applyFont="1" applyBorder="1" applyAlignment="1">
      <alignment horizontal="center" vertical="center"/>
    </xf>
    <xf numFmtId="4" fontId="7" fillId="0" borderId="2" xfId="0" applyNumberFormat="1" applyFont="1" applyBorder="1" applyAlignment="1">
      <alignment horizontal="center"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4" borderId="4" xfId="0" applyFill="1" applyBorder="1" applyAlignment="1">
      <alignment horizontal="center"/>
    </xf>
    <xf numFmtId="4" fontId="3" fillId="4" borderId="2" xfId="0" applyNumberFormat="1" applyFont="1" applyFill="1" applyBorder="1" applyAlignment="1">
      <alignment horizontal="center" vertical="center" wrapText="1"/>
    </xf>
    <xf numFmtId="4" fontId="0" fillId="0" borderId="2" xfId="0" applyNumberFormat="1" applyBorder="1"/>
  </cellXfs>
  <cellStyles count="3">
    <cellStyle name="Neutralny 2" xfId="2"/>
    <cellStyle name="Normalny" xfId="0" builtinId="0"/>
    <cellStyle name="Zły"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pageSetUpPr fitToPage="1"/>
  </sheetPr>
  <dimension ref="A2:T81"/>
  <sheetViews>
    <sheetView tabSelected="1" topLeftCell="A68" zoomScale="70" zoomScaleNormal="70" workbookViewId="0">
      <selection activeCell="J95" sqref="J9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29.7109375" customWidth="1"/>
    <col min="11" max="11" width="13.28515625" customWidth="1"/>
    <col min="12" max="12" width="12.7109375" customWidth="1"/>
    <col min="13" max="16" width="14.7109375" style="2" customWidth="1"/>
    <col min="17" max="17" width="19.140625" customWidth="1"/>
    <col min="18" max="18" width="19.42578125" customWidth="1"/>
    <col min="19" max="19" width="19.5703125" customWidth="1"/>
    <col min="20" max="20" width="11.28515625" bestFit="1" customWidth="1"/>
    <col min="21" max="21" width="12"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2" spans="1:20" x14ac:dyDescent="0.25">
      <c r="A2" s="1" t="s">
        <v>0</v>
      </c>
    </row>
    <row r="4" spans="1:20" s="4" customFormat="1" ht="47.25" customHeight="1" x14ac:dyDescent="0.25">
      <c r="A4" s="109" t="s">
        <v>1</v>
      </c>
      <c r="B4" s="111" t="s">
        <v>2</v>
      </c>
      <c r="C4" s="111" t="s">
        <v>3</v>
      </c>
      <c r="D4" s="111" t="s">
        <v>4</v>
      </c>
      <c r="E4" s="109" t="s">
        <v>5</v>
      </c>
      <c r="F4" s="109" t="s">
        <v>6</v>
      </c>
      <c r="G4" s="109" t="s">
        <v>7</v>
      </c>
      <c r="H4" s="113" t="s">
        <v>8</v>
      </c>
      <c r="I4" s="113"/>
      <c r="J4" s="109" t="s">
        <v>9</v>
      </c>
      <c r="K4" s="114" t="s">
        <v>10</v>
      </c>
      <c r="L4" s="115"/>
      <c r="M4" s="116" t="s">
        <v>11</v>
      </c>
      <c r="N4" s="116"/>
      <c r="O4" s="116" t="s">
        <v>12</v>
      </c>
      <c r="P4" s="116"/>
      <c r="Q4" s="109" t="s">
        <v>13</v>
      </c>
      <c r="R4" s="111" t="s">
        <v>14</v>
      </c>
      <c r="S4" s="3"/>
    </row>
    <row r="5" spans="1:20" s="4" customFormat="1" ht="35.25" customHeight="1" x14ac:dyDescent="0.2">
      <c r="A5" s="110"/>
      <c r="B5" s="112"/>
      <c r="C5" s="112"/>
      <c r="D5" s="112"/>
      <c r="E5" s="110"/>
      <c r="F5" s="110"/>
      <c r="G5" s="110"/>
      <c r="H5" s="5" t="s">
        <v>15</v>
      </c>
      <c r="I5" s="5" t="s">
        <v>16</v>
      </c>
      <c r="J5" s="110"/>
      <c r="K5" s="6">
        <v>2018</v>
      </c>
      <c r="L5" s="6">
        <v>2019</v>
      </c>
      <c r="M5" s="7">
        <v>2018</v>
      </c>
      <c r="N5" s="7">
        <v>2019</v>
      </c>
      <c r="O5" s="7">
        <v>2018</v>
      </c>
      <c r="P5" s="7">
        <v>2019</v>
      </c>
      <c r="Q5" s="110"/>
      <c r="R5" s="112"/>
      <c r="S5" s="3"/>
    </row>
    <row r="6" spans="1:20" s="4" customFormat="1" ht="15.75" customHeight="1" x14ac:dyDescent="0.2">
      <c r="A6" s="8" t="s">
        <v>17</v>
      </c>
      <c r="B6" s="9" t="s">
        <v>18</v>
      </c>
      <c r="C6" s="9" t="s">
        <v>19</v>
      </c>
      <c r="D6" s="9" t="s">
        <v>20</v>
      </c>
      <c r="E6" s="8" t="s">
        <v>21</v>
      </c>
      <c r="F6" s="8" t="s">
        <v>22</v>
      </c>
      <c r="G6" s="8" t="s">
        <v>23</v>
      </c>
      <c r="H6" s="9" t="s">
        <v>24</v>
      </c>
      <c r="I6" s="9" t="s">
        <v>25</v>
      </c>
      <c r="J6" s="8" t="s">
        <v>26</v>
      </c>
      <c r="K6" s="10" t="s">
        <v>27</v>
      </c>
      <c r="L6" s="10" t="s">
        <v>28</v>
      </c>
      <c r="M6" s="11" t="s">
        <v>29</v>
      </c>
      <c r="N6" s="11" t="s">
        <v>30</v>
      </c>
      <c r="O6" s="11" t="s">
        <v>31</v>
      </c>
      <c r="P6" s="11" t="s">
        <v>32</v>
      </c>
      <c r="Q6" s="8" t="s">
        <v>33</v>
      </c>
      <c r="R6" s="9" t="s">
        <v>34</v>
      </c>
      <c r="S6" s="3"/>
    </row>
    <row r="7" spans="1:20" s="14" customFormat="1" ht="71.25" customHeight="1" x14ac:dyDescent="0.25">
      <c r="A7" s="85">
        <v>1</v>
      </c>
      <c r="B7" s="85">
        <v>1</v>
      </c>
      <c r="C7" s="85">
        <v>4</v>
      </c>
      <c r="D7" s="83">
        <v>2</v>
      </c>
      <c r="E7" s="86" t="s">
        <v>35</v>
      </c>
      <c r="F7" s="83" t="s">
        <v>36</v>
      </c>
      <c r="G7" s="83" t="s">
        <v>37</v>
      </c>
      <c r="H7" s="12" t="s">
        <v>38</v>
      </c>
      <c r="I7" s="12">
        <v>1</v>
      </c>
      <c r="J7" s="105" t="s">
        <v>39</v>
      </c>
      <c r="K7" s="105" t="s">
        <v>40</v>
      </c>
      <c r="L7" s="105"/>
      <c r="M7" s="107">
        <v>96590.43</v>
      </c>
      <c r="N7" s="108"/>
      <c r="O7" s="107">
        <v>96590.43</v>
      </c>
      <c r="P7" s="108"/>
      <c r="Q7" s="105" t="s">
        <v>41</v>
      </c>
      <c r="R7" s="106" t="s">
        <v>42</v>
      </c>
      <c r="S7" s="13"/>
    </row>
    <row r="8" spans="1:20" s="14" customFormat="1" ht="71.25" customHeight="1" x14ac:dyDescent="0.25">
      <c r="A8" s="85"/>
      <c r="B8" s="85"/>
      <c r="C8" s="85"/>
      <c r="D8" s="83"/>
      <c r="E8" s="86"/>
      <c r="F8" s="83"/>
      <c r="G8" s="83"/>
      <c r="H8" s="12" t="s">
        <v>43</v>
      </c>
      <c r="I8" s="12" t="s">
        <v>44</v>
      </c>
      <c r="J8" s="105"/>
      <c r="K8" s="105"/>
      <c r="L8" s="105"/>
      <c r="M8" s="107"/>
      <c r="N8" s="108"/>
      <c r="O8" s="107"/>
      <c r="P8" s="108"/>
      <c r="Q8" s="105"/>
      <c r="R8" s="106"/>
      <c r="S8" s="13"/>
      <c r="T8" s="15"/>
    </row>
    <row r="9" spans="1:20" s="14" customFormat="1" ht="107.25" customHeight="1" x14ac:dyDescent="0.25">
      <c r="A9" s="85"/>
      <c r="B9" s="85"/>
      <c r="C9" s="85"/>
      <c r="D9" s="83"/>
      <c r="E9" s="86"/>
      <c r="F9" s="83"/>
      <c r="G9" s="83"/>
      <c r="H9" s="16" t="s">
        <v>45</v>
      </c>
      <c r="I9" s="17" t="s">
        <v>46</v>
      </c>
      <c r="J9" s="105"/>
      <c r="K9" s="105"/>
      <c r="L9" s="105"/>
      <c r="M9" s="107"/>
      <c r="N9" s="108"/>
      <c r="O9" s="107"/>
      <c r="P9" s="108"/>
      <c r="Q9" s="105"/>
      <c r="R9" s="106"/>
      <c r="S9" s="13"/>
    </row>
    <row r="10" spans="1:20" s="14" customFormat="1" ht="34.5" customHeight="1" x14ac:dyDescent="0.25">
      <c r="A10" s="85">
        <v>2</v>
      </c>
      <c r="B10" s="85">
        <v>1</v>
      </c>
      <c r="C10" s="83">
        <v>4</v>
      </c>
      <c r="D10" s="85">
        <v>2</v>
      </c>
      <c r="E10" s="86" t="s">
        <v>47</v>
      </c>
      <c r="F10" s="83" t="s">
        <v>48</v>
      </c>
      <c r="G10" s="83" t="s">
        <v>49</v>
      </c>
      <c r="H10" s="18" t="s">
        <v>50</v>
      </c>
      <c r="I10" s="17" t="s">
        <v>51</v>
      </c>
      <c r="J10" s="83" t="s">
        <v>52</v>
      </c>
      <c r="K10" s="84" t="s">
        <v>53</v>
      </c>
      <c r="L10" s="84"/>
      <c r="M10" s="82">
        <v>6684.78</v>
      </c>
      <c r="N10" s="82"/>
      <c r="O10" s="82">
        <v>6684.78</v>
      </c>
      <c r="P10" s="82"/>
      <c r="Q10" s="83" t="s">
        <v>41</v>
      </c>
      <c r="R10" s="102" t="s">
        <v>42</v>
      </c>
      <c r="S10" s="13"/>
    </row>
    <row r="11" spans="1:20" s="14" customFormat="1" ht="34.5" customHeight="1" x14ac:dyDescent="0.25">
      <c r="A11" s="85"/>
      <c r="B11" s="85"/>
      <c r="C11" s="83"/>
      <c r="D11" s="85"/>
      <c r="E11" s="86"/>
      <c r="F11" s="83"/>
      <c r="G11" s="83"/>
      <c r="H11" s="18" t="s">
        <v>43</v>
      </c>
      <c r="I11" s="17" t="s">
        <v>54</v>
      </c>
      <c r="J11" s="83"/>
      <c r="K11" s="84"/>
      <c r="L11" s="84"/>
      <c r="M11" s="82"/>
      <c r="N11" s="82"/>
      <c r="O11" s="82"/>
      <c r="P11" s="82"/>
      <c r="Q11" s="83"/>
      <c r="R11" s="102"/>
      <c r="S11" s="13"/>
    </row>
    <row r="12" spans="1:20" s="14" customFormat="1" ht="76.5" customHeight="1" x14ac:dyDescent="0.25">
      <c r="A12" s="85">
        <v>3</v>
      </c>
      <c r="B12" s="85">
        <v>1</v>
      </c>
      <c r="C12" s="83">
        <v>4</v>
      </c>
      <c r="D12" s="85">
        <v>2</v>
      </c>
      <c r="E12" s="86" t="s">
        <v>55</v>
      </c>
      <c r="F12" s="83" t="s">
        <v>56</v>
      </c>
      <c r="G12" s="83" t="s">
        <v>57</v>
      </c>
      <c r="H12" s="18" t="s">
        <v>58</v>
      </c>
      <c r="I12" s="17" t="s">
        <v>51</v>
      </c>
      <c r="J12" s="83" t="s">
        <v>59</v>
      </c>
      <c r="K12" s="84" t="s">
        <v>40</v>
      </c>
      <c r="L12" s="84"/>
      <c r="M12" s="82">
        <v>32582.63</v>
      </c>
      <c r="N12" s="82"/>
      <c r="O12" s="82">
        <v>32582.63</v>
      </c>
      <c r="P12" s="82"/>
      <c r="Q12" s="83" t="s">
        <v>41</v>
      </c>
      <c r="R12" s="102" t="s">
        <v>42</v>
      </c>
      <c r="S12" s="13"/>
    </row>
    <row r="13" spans="1:20" s="14" customFormat="1" ht="121.5" customHeight="1" x14ac:dyDescent="0.25">
      <c r="A13" s="85"/>
      <c r="B13" s="85"/>
      <c r="C13" s="83"/>
      <c r="D13" s="85"/>
      <c r="E13" s="86"/>
      <c r="F13" s="83"/>
      <c r="G13" s="83"/>
      <c r="H13" s="18" t="s">
        <v>43</v>
      </c>
      <c r="I13" s="17" t="s">
        <v>60</v>
      </c>
      <c r="J13" s="83"/>
      <c r="K13" s="84"/>
      <c r="L13" s="84"/>
      <c r="M13" s="82"/>
      <c r="N13" s="82"/>
      <c r="O13" s="82"/>
      <c r="P13" s="82"/>
      <c r="Q13" s="83"/>
      <c r="R13" s="102"/>
      <c r="S13" s="13"/>
    </row>
    <row r="14" spans="1:20" s="14" customFormat="1" ht="65.25" customHeight="1" x14ac:dyDescent="0.25">
      <c r="A14" s="85">
        <v>4</v>
      </c>
      <c r="B14" s="85">
        <v>1</v>
      </c>
      <c r="C14" s="83">
        <v>4</v>
      </c>
      <c r="D14" s="85">
        <v>2</v>
      </c>
      <c r="E14" s="86" t="s">
        <v>61</v>
      </c>
      <c r="F14" s="83" t="s">
        <v>62</v>
      </c>
      <c r="G14" s="83" t="s">
        <v>57</v>
      </c>
      <c r="H14" s="18" t="s">
        <v>58</v>
      </c>
      <c r="I14" s="17" t="s">
        <v>51</v>
      </c>
      <c r="J14" s="83" t="s">
        <v>63</v>
      </c>
      <c r="K14" s="84" t="s">
        <v>53</v>
      </c>
      <c r="L14" s="84"/>
      <c r="M14" s="82">
        <v>69506.53</v>
      </c>
      <c r="N14" s="82"/>
      <c r="O14" s="82">
        <v>69334.63</v>
      </c>
      <c r="P14" s="82"/>
      <c r="Q14" s="83" t="s">
        <v>41</v>
      </c>
      <c r="R14" s="102" t="s">
        <v>42</v>
      </c>
      <c r="S14" s="13"/>
    </row>
    <row r="15" spans="1:20" s="14" customFormat="1" ht="71.25" customHeight="1" x14ac:dyDescent="0.25">
      <c r="A15" s="85"/>
      <c r="B15" s="85"/>
      <c r="C15" s="83"/>
      <c r="D15" s="85"/>
      <c r="E15" s="86"/>
      <c r="F15" s="83"/>
      <c r="G15" s="83"/>
      <c r="H15" s="18" t="s">
        <v>43</v>
      </c>
      <c r="I15" s="17" t="s">
        <v>64</v>
      </c>
      <c r="J15" s="83"/>
      <c r="K15" s="84"/>
      <c r="L15" s="84"/>
      <c r="M15" s="82"/>
      <c r="N15" s="82"/>
      <c r="O15" s="82"/>
      <c r="P15" s="82"/>
      <c r="Q15" s="83"/>
      <c r="R15" s="102"/>
      <c r="S15" s="13"/>
    </row>
    <row r="16" spans="1:20" s="14" customFormat="1" ht="53.25" customHeight="1" x14ac:dyDescent="0.25">
      <c r="A16" s="85">
        <v>5</v>
      </c>
      <c r="B16" s="85">
        <v>1</v>
      </c>
      <c r="C16" s="83">
        <v>4</v>
      </c>
      <c r="D16" s="85">
        <v>5</v>
      </c>
      <c r="E16" s="86" t="s">
        <v>65</v>
      </c>
      <c r="F16" s="83" t="s">
        <v>66</v>
      </c>
      <c r="G16" s="83" t="s">
        <v>67</v>
      </c>
      <c r="H16" s="18" t="s">
        <v>67</v>
      </c>
      <c r="I16" s="17" t="s">
        <v>51</v>
      </c>
      <c r="J16" s="83" t="s">
        <v>68</v>
      </c>
      <c r="K16" s="84" t="s">
        <v>40</v>
      </c>
      <c r="L16" s="84"/>
      <c r="M16" s="82">
        <v>26527</v>
      </c>
      <c r="N16" s="82"/>
      <c r="O16" s="82">
        <v>26527</v>
      </c>
      <c r="P16" s="82"/>
      <c r="Q16" s="83" t="s">
        <v>41</v>
      </c>
      <c r="R16" s="102" t="s">
        <v>42</v>
      </c>
      <c r="S16" s="13"/>
    </row>
    <row r="17" spans="1:19" s="14" customFormat="1" ht="53.25" customHeight="1" x14ac:dyDescent="0.25">
      <c r="A17" s="85"/>
      <c r="B17" s="85"/>
      <c r="C17" s="83"/>
      <c r="D17" s="85"/>
      <c r="E17" s="86"/>
      <c r="F17" s="83"/>
      <c r="G17" s="83"/>
      <c r="H17" s="18" t="s">
        <v>69</v>
      </c>
      <c r="I17" s="17" t="s">
        <v>70</v>
      </c>
      <c r="J17" s="83"/>
      <c r="K17" s="84"/>
      <c r="L17" s="84"/>
      <c r="M17" s="82"/>
      <c r="N17" s="82"/>
      <c r="O17" s="82"/>
      <c r="P17" s="82"/>
      <c r="Q17" s="83"/>
      <c r="R17" s="102"/>
      <c r="S17" s="13"/>
    </row>
    <row r="18" spans="1:19" s="14" customFormat="1" ht="75.75" customHeight="1" x14ac:dyDescent="0.25">
      <c r="A18" s="85">
        <v>6</v>
      </c>
      <c r="B18" s="85">
        <v>1</v>
      </c>
      <c r="C18" s="83">
        <v>4</v>
      </c>
      <c r="D18" s="85">
        <v>5</v>
      </c>
      <c r="E18" s="86" t="s">
        <v>71</v>
      </c>
      <c r="F18" s="83" t="s">
        <v>72</v>
      </c>
      <c r="G18" s="83" t="s">
        <v>73</v>
      </c>
      <c r="H18" s="18" t="s">
        <v>50</v>
      </c>
      <c r="I18" s="17" t="s">
        <v>74</v>
      </c>
      <c r="J18" s="83" t="s">
        <v>75</v>
      </c>
      <c r="K18" s="84" t="s">
        <v>40</v>
      </c>
      <c r="L18" s="84"/>
      <c r="M18" s="82">
        <v>43301.01</v>
      </c>
      <c r="N18" s="82"/>
      <c r="O18" s="82">
        <v>43301.01</v>
      </c>
      <c r="P18" s="82"/>
      <c r="Q18" s="83" t="s">
        <v>41</v>
      </c>
      <c r="R18" s="102" t="s">
        <v>42</v>
      </c>
      <c r="S18" s="13"/>
    </row>
    <row r="19" spans="1:19" s="14" customFormat="1" ht="81" customHeight="1" x14ac:dyDescent="0.25">
      <c r="A19" s="85"/>
      <c r="B19" s="85"/>
      <c r="C19" s="83"/>
      <c r="D19" s="85"/>
      <c r="E19" s="86"/>
      <c r="F19" s="83"/>
      <c r="G19" s="83"/>
      <c r="H19" s="18" t="s">
        <v>76</v>
      </c>
      <c r="I19" s="17" t="s">
        <v>77</v>
      </c>
      <c r="J19" s="83"/>
      <c r="K19" s="84"/>
      <c r="L19" s="84"/>
      <c r="M19" s="82"/>
      <c r="N19" s="82"/>
      <c r="O19" s="82"/>
      <c r="P19" s="82"/>
      <c r="Q19" s="83"/>
      <c r="R19" s="102"/>
      <c r="S19" s="13"/>
    </row>
    <row r="20" spans="1:19" s="14" customFormat="1" ht="114" customHeight="1" x14ac:dyDescent="0.25">
      <c r="A20" s="85"/>
      <c r="B20" s="85"/>
      <c r="C20" s="83"/>
      <c r="D20" s="85"/>
      <c r="E20" s="86"/>
      <c r="F20" s="83"/>
      <c r="G20" s="83"/>
      <c r="H20" s="18" t="s">
        <v>78</v>
      </c>
      <c r="I20" s="17" t="s">
        <v>79</v>
      </c>
      <c r="J20" s="83"/>
      <c r="K20" s="84"/>
      <c r="L20" s="84"/>
      <c r="M20" s="82"/>
      <c r="N20" s="82"/>
      <c r="O20" s="82"/>
      <c r="P20" s="82"/>
      <c r="Q20" s="83"/>
      <c r="R20" s="102"/>
      <c r="S20" s="13"/>
    </row>
    <row r="21" spans="1:19" s="14" customFormat="1" ht="84.75" customHeight="1" x14ac:dyDescent="0.25">
      <c r="A21" s="85">
        <v>7</v>
      </c>
      <c r="B21" s="85">
        <v>1</v>
      </c>
      <c r="C21" s="83">
        <v>4</v>
      </c>
      <c r="D21" s="85">
        <v>5</v>
      </c>
      <c r="E21" s="86" t="s">
        <v>80</v>
      </c>
      <c r="F21" s="83" t="s">
        <v>81</v>
      </c>
      <c r="G21" s="83" t="s">
        <v>82</v>
      </c>
      <c r="H21" s="18" t="s">
        <v>83</v>
      </c>
      <c r="I21" s="17" t="s">
        <v>84</v>
      </c>
      <c r="J21" s="83" t="s">
        <v>85</v>
      </c>
      <c r="K21" s="84" t="s">
        <v>40</v>
      </c>
      <c r="L21" s="84"/>
      <c r="M21" s="82">
        <v>51516.67</v>
      </c>
      <c r="N21" s="82"/>
      <c r="O21" s="82">
        <v>51516.67</v>
      </c>
      <c r="P21" s="82"/>
      <c r="Q21" s="83" t="s">
        <v>41</v>
      </c>
      <c r="R21" s="102" t="s">
        <v>42</v>
      </c>
      <c r="S21" s="13"/>
    </row>
    <row r="22" spans="1:19" s="14" customFormat="1" ht="84.75" customHeight="1" x14ac:dyDescent="0.25">
      <c r="A22" s="85"/>
      <c r="B22" s="85"/>
      <c r="C22" s="83"/>
      <c r="D22" s="85"/>
      <c r="E22" s="86"/>
      <c r="F22" s="83"/>
      <c r="G22" s="83"/>
      <c r="H22" s="18" t="s">
        <v>43</v>
      </c>
      <c r="I22" s="17" t="s">
        <v>86</v>
      </c>
      <c r="J22" s="83"/>
      <c r="K22" s="84"/>
      <c r="L22" s="84"/>
      <c r="M22" s="82"/>
      <c r="N22" s="82"/>
      <c r="O22" s="82"/>
      <c r="P22" s="82"/>
      <c r="Q22" s="83"/>
      <c r="R22" s="102"/>
      <c r="S22" s="13"/>
    </row>
    <row r="23" spans="1:19" s="14" customFormat="1" ht="378" customHeight="1" x14ac:dyDescent="0.25">
      <c r="A23" s="19">
        <v>8</v>
      </c>
      <c r="B23" s="19">
        <v>1</v>
      </c>
      <c r="C23" s="19">
        <v>4</v>
      </c>
      <c r="D23" s="18">
        <v>5</v>
      </c>
      <c r="E23" s="20" t="s">
        <v>87</v>
      </c>
      <c r="F23" s="21" t="s">
        <v>88</v>
      </c>
      <c r="G23" s="18" t="s">
        <v>89</v>
      </c>
      <c r="H23" s="18" t="s">
        <v>43</v>
      </c>
      <c r="I23" s="17" t="s">
        <v>90</v>
      </c>
      <c r="J23" s="18" t="s">
        <v>91</v>
      </c>
      <c r="K23" s="16" t="s">
        <v>53</v>
      </c>
      <c r="L23" s="16"/>
      <c r="M23" s="22">
        <v>134000</v>
      </c>
      <c r="N23" s="22"/>
      <c r="O23" s="22">
        <v>127875</v>
      </c>
      <c r="P23" s="22"/>
      <c r="Q23" s="18" t="s">
        <v>92</v>
      </c>
      <c r="R23" s="18" t="s">
        <v>93</v>
      </c>
      <c r="S23" s="13"/>
    </row>
    <row r="24" spans="1:19" s="14" customFormat="1" ht="315" customHeight="1" x14ac:dyDescent="0.25">
      <c r="A24" s="85">
        <v>9</v>
      </c>
      <c r="B24" s="85">
        <v>1</v>
      </c>
      <c r="C24" s="85">
        <v>4</v>
      </c>
      <c r="D24" s="83">
        <v>5</v>
      </c>
      <c r="E24" s="86" t="s">
        <v>94</v>
      </c>
      <c r="F24" s="83" t="s">
        <v>95</v>
      </c>
      <c r="G24" s="103" t="s">
        <v>96</v>
      </c>
      <c r="H24" s="18" t="s">
        <v>97</v>
      </c>
      <c r="I24" s="17" t="s">
        <v>98</v>
      </c>
      <c r="J24" s="83" t="s">
        <v>99</v>
      </c>
      <c r="K24" s="84" t="s">
        <v>40</v>
      </c>
      <c r="L24" s="84"/>
      <c r="M24" s="82">
        <v>191618.39</v>
      </c>
      <c r="N24" s="82"/>
      <c r="O24" s="82">
        <v>191618.39</v>
      </c>
      <c r="P24" s="82"/>
      <c r="Q24" s="83" t="s">
        <v>100</v>
      </c>
      <c r="R24" s="83" t="s">
        <v>101</v>
      </c>
      <c r="S24" s="13"/>
    </row>
    <row r="25" spans="1:19" s="14" customFormat="1" ht="328.5" customHeight="1" x14ac:dyDescent="0.25">
      <c r="A25" s="85"/>
      <c r="B25" s="85"/>
      <c r="C25" s="85"/>
      <c r="D25" s="83"/>
      <c r="E25" s="86"/>
      <c r="F25" s="83"/>
      <c r="G25" s="104"/>
      <c r="H25" s="18" t="s">
        <v>102</v>
      </c>
      <c r="I25" s="17" t="s">
        <v>103</v>
      </c>
      <c r="J25" s="83"/>
      <c r="K25" s="84"/>
      <c r="L25" s="84"/>
      <c r="M25" s="82"/>
      <c r="N25" s="82"/>
      <c r="O25" s="82"/>
      <c r="P25" s="82"/>
      <c r="Q25" s="83"/>
      <c r="R25" s="83"/>
      <c r="S25" s="13"/>
    </row>
    <row r="26" spans="1:19" s="14" customFormat="1" ht="80.25" customHeight="1" x14ac:dyDescent="0.25">
      <c r="A26" s="85">
        <v>10</v>
      </c>
      <c r="B26" s="85">
        <v>1</v>
      </c>
      <c r="C26" s="85">
        <v>4</v>
      </c>
      <c r="D26" s="83">
        <v>5</v>
      </c>
      <c r="E26" s="86" t="s">
        <v>104</v>
      </c>
      <c r="F26" s="83" t="s">
        <v>105</v>
      </c>
      <c r="G26" s="83" t="s">
        <v>106</v>
      </c>
      <c r="H26" s="18" t="s">
        <v>107</v>
      </c>
      <c r="I26" s="17" t="s">
        <v>108</v>
      </c>
      <c r="J26" s="83" t="s">
        <v>109</v>
      </c>
      <c r="K26" s="84" t="s">
        <v>53</v>
      </c>
      <c r="L26" s="84"/>
      <c r="M26" s="82">
        <v>76511</v>
      </c>
      <c r="N26" s="82"/>
      <c r="O26" s="82">
        <v>67986</v>
      </c>
      <c r="P26" s="82"/>
      <c r="Q26" s="83" t="s">
        <v>110</v>
      </c>
      <c r="R26" s="83" t="s">
        <v>111</v>
      </c>
      <c r="S26" s="13"/>
    </row>
    <row r="27" spans="1:19" s="14" customFormat="1" ht="80.25" customHeight="1" x14ac:dyDescent="0.25">
      <c r="A27" s="85"/>
      <c r="B27" s="85"/>
      <c r="C27" s="85"/>
      <c r="D27" s="83"/>
      <c r="E27" s="86"/>
      <c r="F27" s="83"/>
      <c r="G27" s="83"/>
      <c r="H27" s="18" t="s">
        <v>112</v>
      </c>
      <c r="I27" s="17" t="s">
        <v>84</v>
      </c>
      <c r="J27" s="83"/>
      <c r="K27" s="84"/>
      <c r="L27" s="84"/>
      <c r="M27" s="82"/>
      <c r="N27" s="82"/>
      <c r="O27" s="82"/>
      <c r="P27" s="82"/>
      <c r="Q27" s="83"/>
      <c r="R27" s="83"/>
      <c r="S27" s="13"/>
    </row>
    <row r="28" spans="1:19" s="14" customFormat="1" ht="37.5" customHeight="1" x14ac:dyDescent="0.25">
      <c r="A28" s="85">
        <v>11</v>
      </c>
      <c r="B28" s="85">
        <v>1</v>
      </c>
      <c r="C28" s="83">
        <v>4</v>
      </c>
      <c r="D28" s="85">
        <v>2</v>
      </c>
      <c r="E28" s="86" t="s">
        <v>113</v>
      </c>
      <c r="F28" s="83" t="s">
        <v>114</v>
      </c>
      <c r="G28" s="83" t="s">
        <v>115</v>
      </c>
      <c r="H28" s="18" t="s">
        <v>58</v>
      </c>
      <c r="I28" s="17" t="s">
        <v>51</v>
      </c>
      <c r="J28" s="83" t="s">
        <v>116</v>
      </c>
      <c r="K28" s="84" t="s">
        <v>53</v>
      </c>
      <c r="L28" s="84"/>
      <c r="M28" s="82">
        <v>44993.4</v>
      </c>
      <c r="N28" s="82"/>
      <c r="O28" s="82">
        <v>44993.4</v>
      </c>
      <c r="P28" s="82"/>
      <c r="Q28" s="83" t="s">
        <v>41</v>
      </c>
      <c r="R28" s="102" t="s">
        <v>117</v>
      </c>
    </row>
    <row r="29" spans="1:19" s="14" customFormat="1" ht="100.5" customHeight="1" x14ac:dyDescent="0.25">
      <c r="A29" s="85"/>
      <c r="B29" s="85"/>
      <c r="C29" s="83"/>
      <c r="D29" s="85"/>
      <c r="E29" s="86"/>
      <c r="F29" s="83"/>
      <c r="G29" s="83"/>
      <c r="H29" s="18" t="s">
        <v>43</v>
      </c>
      <c r="I29" s="17" t="s">
        <v>118</v>
      </c>
      <c r="J29" s="83"/>
      <c r="K29" s="84"/>
      <c r="L29" s="84"/>
      <c r="M29" s="82"/>
      <c r="N29" s="82"/>
      <c r="O29" s="82"/>
      <c r="P29" s="82"/>
      <c r="Q29" s="83"/>
      <c r="R29" s="102"/>
    </row>
    <row r="30" spans="1:19" s="26" customFormat="1" ht="107.25" customHeight="1" x14ac:dyDescent="0.25">
      <c r="A30" s="77">
        <v>12</v>
      </c>
      <c r="B30" s="77">
        <v>1</v>
      </c>
      <c r="C30" s="67">
        <v>4</v>
      </c>
      <c r="D30" s="77">
        <v>2</v>
      </c>
      <c r="E30" s="78" t="s">
        <v>119</v>
      </c>
      <c r="F30" s="67" t="s">
        <v>120</v>
      </c>
      <c r="G30" s="67" t="s">
        <v>82</v>
      </c>
      <c r="H30" s="23" t="s">
        <v>83</v>
      </c>
      <c r="I30" s="24" t="s">
        <v>74</v>
      </c>
      <c r="J30" s="67" t="s">
        <v>121</v>
      </c>
      <c r="K30" s="68"/>
      <c r="L30" s="68" t="s">
        <v>122</v>
      </c>
      <c r="M30" s="66"/>
      <c r="N30" s="66">
        <v>50000</v>
      </c>
      <c r="O30" s="66"/>
      <c r="P30" s="66">
        <v>50000</v>
      </c>
      <c r="Q30" s="67" t="s">
        <v>123</v>
      </c>
      <c r="R30" s="67" t="s">
        <v>124</v>
      </c>
      <c r="S30" s="25"/>
    </row>
    <row r="31" spans="1:19" s="26" customFormat="1" ht="84.75" customHeight="1" x14ac:dyDescent="0.25">
      <c r="A31" s="77"/>
      <c r="B31" s="77"/>
      <c r="C31" s="67"/>
      <c r="D31" s="77"/>
      <c r="E31" s="78"/>
      <c r="F31" s="67"/>
      <c r="G31" s="67"/>
      <c r="H31" s="23" t="s">
        <v>43</v>
      </c>
      <c r="I31" s="24" t="s">
        <v>98</v>
      </c>
      <c r="J31" s="67"/>
      <c r="K31" s="68"/>
      <c r="L31" s="68"/>
      <c r="M31" s="66"/>
      <c r="N31" s="66"/>
      <c r="O31" s="66"/>
      <c r="P31" s="66"/>
      <c r="Q31" s="67"/>
      <c r="R31" s="67"/>
      <c r="S31" s="25"/>
    </row>
    <row r="32" spans="1:19" s="26" customFormat="1" ht="78" customHeight="1" x14ac:dyDescent="0.25">
      <c r="A32" s="80">
        <v>13</v>
      </c>
      <c r="B32" s="80">
        <v>1</v>
      </c>
      <c r="C32" s="51">
        <v>4</v>
      </c>
      <c r="D32" s="80">
        <v>5</v>
      </c>
      <c r="E32" s="60" t="s">
        <v>125</v>
      </c>
      <c r="F32" s="51" t="s">
        <v>126</v>
      </c>
      <c r="G32" s="51" t="s">
        <v>127</v>
      </c>
      <c r="H32" s="23" t="s">
        <v>50</v>
      </c>
      <c r="I32" s="24" t="s">
        <v>128</v>
      </c>
      <c r="J32" s="51" t="s">
        <v>129</v>
      </c>
      <c r="K32" s="95"/>
      <c r="L32" s="95" t="s">
        <v>40</v>
      </c>
      <c r="M32" s="98"/>
      <c r="N32" s="98">
        <v>65051.64</v>
      </c>
      <c r="O32" s="98"/>
      <c r="P32" s="98">
        <v>65051.64</v>
      </c>
      <c r="Q32" s="67" t="s">
        <v>123</v>
      </c>
      <c r="R32" s="67" t="s">
        <v>124</v>
      </c>
      <c r="S32" s="25"/>
    </row>
    <row r="33" spans="1:19" s="26" customFormat="1" ht="78" customHeight="1" x14ac:dyDescent="0.25">
      <c r="A33" s="81"/>
      <c r="B33" s="81"/>
      <c r="C33" s="52"/>
      <c r="D33" s="81"/>
      <c r="E33" s="61"/>
      <c r="F33" s="52"/>
      <c r="G33" s="52"/>
      <c r="H33" s="23" t="s">
        <v>130</v>
      </c>
      <c r="I33" s="24" t="s">
        <v>131</v>
      </c>
      <c r="J33" s="52"/>
      <c r="K33" s="96"/>
      <c r="L33" s="96"/>
      <c r="M33" s="99"/>
      <c r="N33" s="99"/>
      <c r="O33" s="99"/>
      <c r="P33" s="99"/>
      <c r="Q33" s="67"/>
      <c r="R33" s="67"/>
      <c r="S33" s="25"/>
    </row>
    <row r="34" spans="1:19" s="26" customFormat="1" ht="78" customHeight="1" x14ac:dyDescent="0.25">
      <c r="A34" s="81"/>
      <c r="B34" s="81"/>
      <c r="C34" s="52"/>
      <c r="D34" s="81"/>
      <c r="E34" s="61"/>
      <c r="F34" s="52"/>
      <c r="G34" s="52"/>
      <c r="H34" s="23" t="s">
        <v>132</v>
      </c>
      <c r="I34" s="24" t="s">
        <v>133</v>
      </c>
      <c r="J34" s="52"/>
      <c r="K34" s="96"/>
      <c r="L34" s="96"/>
      <c r="M34" s="99"/>
      <c r="N34" s="99"/>
      <c r="O34" s="99"/>
      <c r="P34" s="99"/>
      <c r="Q34" s="67"/>
      <c r="R34" s="67"/>
      <c r="S34" s="25"/>
    </row>
    <row r="35" spans="1:19" s="26" customFormat="1" ht="85.5" customHeight="1" x14ac:dyDescent="0.25">
      <c r="A35" s="101"/>
      <c r="B35" s="101"/>
      <c r="C35" s="53"/>
      <c r="D35" s="101"/>
      <c r="E35" s="62"/>
      <c r="F35" s="53"/>
      <c r="G35" s="53"/>
      <c r="H35" s="23" t="s">
        <v>134</v>
      </c>
      <c r="I35" s="24" t="s">
        <v>135</v>
      </c>
      <c r="J35" s="53"/>
      <c r="K35" s="97"/>
      <c r="L35" s="97"/>
      <c r="M35" s="100"/>
      <c r="N35" s="100"/>
      <c r="O35" s="100"/>
      <c r="P35" s="100"/>
      <c r="Q35" s="67"/>
      <c r="R35" s="67"/>
      <c r="S35" s="25"/>
    </row>
    <row r="36" spans="1:19" s="26" customFormat="1" ht="112.5" customHeight="1" x14ac:dyDescent="0.25">
      <c r="A36" s="77">
        <v>14</v>
      </c>
      <c r="B36" s="77">
        <v>1</v>
      </c>
      <c r="C36" s="67">
        <v>4</v>
      </c>
      <c r="D36" s="77">
        <v>5</v>
      </c>
      <c r="E36" s="78" t="s">
        <v>136</v>
      </c>
      <c r="F36" s="67" t="s">
        <v>137</v>
      </c>
      <c r="G36" s="67" t="s">
        <v>138</v>
      </c>
      <c r="H36" s="23" t="s">
        <v>58</v>
      </c>
      <c r="I36" s="24" t="s">
        <v>51</v>
      </c>
      <c r="J36" s="67" t="s">
        <v>139</v>
      </c>
      <c r="K36" s="68"/>
      <c r="L36" s="68" t="s">
        <v>40</v>
      </c>
      <c r="M36" s="66"/>
      <c r="N36" s="66">
        <v>120000</v>
      </c>
      <c r="O36" s="66"/>
      <c r="P36" s="66">
        <v>120000</v>
      </c>
      <c r="Q36" s="67" t="s">
        <v>123</v>
      </c>
      <c r="R36" s="67" t="s">
        <v>124</v>
      </c>
      <c r="S36" s="25"/>
    </row>
    <row r="37" spans="1:19" s="26" customFormat="1" ht="75" customHeight="1" x14ac:dyDescent="0.25">
      <c r="A37" s="77"/>
      <c r="B37" s="77"/>
      <c r="C37" s="67"/>
      <c r="D37" s="77"/>
      <c r="E37" s="78"/>
      <c r="F37" s="67"/>
      <c r="G37" s="67"/>
      <c r="H37" s="51" t="s">
        <v>140</v>
      </c>
      <c r="I37" s="54" t="s">
        <v>141</v>
      </c>
      <c r="J37" s="67"/>
      <c r="K37" s="68"/>
      <c r="L37" s="68"/>
      <c r="M37" s="66"/>
      <c r="N37" s="66"/>
      <c r="O37" s="66"/>
      <c r="P37" s="66"/>
      <c r="Q37" s="67"/>
      <c r="R37" s="67"/>
      <c r="S37" s="25"/>
    </row>
    <row r="38" spans="1:19" s="26" customFormat="1" ht="5.25" customHeight="1" x14ac:dyDescent="0.25">
      <c r="A38" s="77"/>
      <c r="B38" s="77"/>
      <c r="C38" s="67"/>
      <c r="D38" s="77"/>
      <c r="E38" s="78"/>
      <c r="F38" s="67"/>
      <c r="G38" s="67"/>
      <c r="H38" s="52"/>
      <c r="I38" s="55"/>
      <c r="J38" s="67"/>
      <c r="K38" s="68"/>
      <c r="L38" s="68"/>
      <c r="M38" s="66"/>
      <c r="N38" s="66"/>
      <c r="O38" s="66"/>
      <c r="P38" s="66"/>
      <c r="Q38" s="67"/>
      <c r="R38" s="67"/>
      <c r="S38" s="25"/>
    </row>
    <row r="39" spans="1:19" s="26" customFormat="1" ht="9.75" customHeight="1" x14ac:dyDescent="0.25">
      <c r="A39" s="77"/>
      <c r="B39" s="77"/>
      <c r="C39" s="67"/>
      <c r="D39" s="77"/>
      <c r="E39" s="78"/>
      <c r="F39" s="67"/>
      <c r="G39" s="67"/>
      <c r="H39" s="53"/>
      <c r="I39" s="56"/>
      <c r="J39" s="67"/>
      <c r="K39" s="68"/>
      <c r="L39" s="68"/>
      <c r="M39" s="66"/>
      <c r="N39" s="66"/>
      <c r="O39" s="66"/>
      <c r="P39" s="66"/>
      <c r="Q39" s="67"/>
      <c r="R39" s="67"/>
      <c r="S39" s="25"/>
    </row>
    <row r="40" spans="1:19" s="26" customFormat="1" ht="81.75" customHeight="1" x14ac:dyDescent="0.25">
      <c r="A40" s="77">
        <v>15</v>
      </c>
      <c r="B40" s="77">
        <v>1</v>
      </c>
      <c r="C40" s="67">
        <v>4</v>
      </c>
      <c r="D40" s="77">
        <v>2</v>
      </c>
      <c r="E40" s="78" t="s">
        <v>142</v>
      </c>
      <c r="F40" s="67" t="s">
        <v>143</v>
      </c>
      <c r="G40" s="67" t="s">
        <v>144</v>
      </c>
      <c r="H40" s="23" t="s">
        <v>144</v>
      </c>
      <c r="I40" s="24" t="s">
        <v>51</v>
      </c>
      <c r="J40" s="67" t="s">
        <v>145</v>
      </c>
      <c r="K40" s="68"/>
      <c r="L40" s="68" t="s">
        <v>40</v>
      </c>
      <c r="M40" s="66"/>
      <c r="N40" s="66">
        <v>138480</v>
      </c>
      <c r="O40" s="66"/>
      <c r="P40" s="66">
        <v>138480</v>
      </c>
      <c r="Q40" s="67" t="s">
        <v>123</v>
      </c>
      <c r="R40" s="67" t="s">
        <v>124</v>
      </c>
      <c r="S40" s="25"/>
    </row>
    <row r="41" spans="1:19" s="26" customFormat="1" ht="81.75" customHeight="1" x14ac:dyDescent="0.25">
      <c r="A41" s="77"/>
      <c r="B41" s="77"/>
      <c r="C41" s="67"/>
      <c r="D41" s="77"/>
      <c r="E41" s="78"/>
      <c r="F41" s="67"/>
      <c r="G41" s="67"/>
      <c r="H41" s="23" t="s">
        <v>43</v>
      </c>
      <c r="I41" s="24" t="s">
        <v>146</v>
      </c>
      <c r="J41" s="67"/>
      <c r="K41" s="68"/>
      <c r="L41" s="68"/>
      <c r="M41" s="66"/>
      <c r="N41" s="66"/>
      <c r="O41" s="66"/>
      <c r="P41" s="66"/>
      <c r="Q41" s="67"/>
      <c r="R41" s="67"/>
      <c r="S41" s="25"/>
    </row>
    <row r="42" spans="1:19" ht="108.75" customHeight="1" x14ac:dyDescent="0.25">
      <c r="A42" s="93">
        <v>16</v>
      </c>
      <c r="B42" s="93">
        <v>1</v>
      </c>
      <c r="C42" s="91">
        <v>4</v>
      </c>
      <c r="D42" s="93">
        <v>5</v>
      </c>
      <c r="E42" s="94" t="s">
        <v>147</v>
      </c>
      <c r="F42" s="91" t="s">
        <v>148</v>
      </c>
      <c r="G42" s="91" t="s">
        <v>89</v>
      </c>
      <c r="H42" s="27" t="s">
        <v>149</v>
      </c>
      <c r="I42" s="28" t="s">
        <v>51</v>
      </c>
      <c r="J42" s="91" t="s">
        <v>150</v>
      </c>
      <c r="K42" s="92"/>
      <c r="L42" s="92" t="s">
        <v>122</v>
      </c>
      <c r="M42" s="90"/>
      <c r="N42" s="90">
        <v>113209.55</v>
      </c>
      <c r="O42" s="90"/>
      <c r="P42" s="90">
        <v>107700</v>
      </c>
      <c r="Q42" s="91" t="s">
        <v>151</v>
      </c>
      <c r="R42" s="91" t="s">
        <v>152</v>
      </c>
    </row>
    <row r="43" spans="1:19" ht="108.75" customHeight="1" x14ac:dyDescent="0.25">
      <c r="A43" s="93"/>
      <c r="B43" s="93"/>
      <c r="C43" s="91"/>
      <c r="D43" s="93"/>
      <c r="E43" s="94"/>
      <c r="F43" s="91"/>
      <c r="G43" s="91"/>
      <c r="H43" s="27" t="s">
        <v>43</v>
      </c>
      <c r="I43" s="28" t="s">
        <v>153</v>
      </c>
      <c r="J43" s="91"/>
      <c r="K43" s="92"/>
      <c r="L43" s="92"/>
      <c r="M43" s="90"/>
      <c r="N43" s="90"/>
      <c r="O43" s="90"/>
      <c r="P43" s="90"/>
      <c r="Q43" s="91"/>
      <c r="R43" s="91"/>
    </row>
    <row r="44" spans="1:19" s="14" customFormat="1" ht="108.75" customHeight="1" x14ac:dyDescent="0.25">
      <c r="A44" s="85">
        <v>17</v>
      </c>
      <c r="B44" s="85">
        <v>1</v>
      </c>
      <c r="C44" s="83">
        <v>4</v>
      </c>
      <c r="D44" s="85">
        <v>5</v>
      </c>
      <c r="E44" s="86" t="s">
        <v>154</v>
      </c>
      <c r="F44" s="83" t="s">
        <v>155</v>
      </c>
      <c r="G44" s="91" t="s">
        <v>89</v>
      </c>
      <c r="H44" s="27" t="s">
        <v>149</v>
      </c>
      <c r="I44" s="17" t="s">
        <v>51</v>
      </c>
      <c r="J44" s="83" t="s">
        <v>156</v>
      </c>
      <c r="K44" s="84"/>
      <c r="L44" s="92" t="s">
        <v>53</v>
      </c>
      <c r="M44" s="82"/>
      <c r="N44" s="82">
        <v>84295</v>
      </c>
      <c r="O44" s="82"/>
      <c r="P44" s="82">
        <v>78115</v>
      </c>
      <c r="Q44" s="91" t="s">
        <v>110</v>
      </c>
      <c r="R44" s="91" t="s">
        <v>157</v>
      </c>
    </row>
    <row r="45" spans="1:19" s="14" customFormat="1" ht="108.75" customHeight="1" x14ac:dyDescent="0.25">
      <c r="A45" s="85"/>
      <c r="B45" s="85"/>
      <c r="C45" s="83"/>
      <c r="D45" s="85"/>
      <c r="E45" s="86"/>
      <c r="F45" s="83"/>
      <c r="G45" s="91"/>
      <c r="H45" s="27" t="s">
        <v>43</v>
      </c>
      <c r="I45" s="17" t="s">
        <v>158</v>
      </c>
      <c r="J45" s="83"/>
      <c r="K45" s="84"/>
      <c r="L45" s="92"/>
      <c r="M45" s="82"/>
      <c r="N45" s="82"/>
      <c r="O45" s="82"/>
      <c r="P45" s="82"/>
      <c r="Q45" s="91"/>
      <c r="R45" s="91"/>
    </row>
    <row r="46" spans="1:19" ht="63.75" customHeight="1" x14ac:dyDescent="0.25">
      <c r="A46" s="93">
        <v>18</v>
      </c>
      <c r="B46" s="93">
        <v>1</v>
      </c>
      <c r="C46" s="91">
        <v>4</v>
      </c>
      <c r="D46" s="93">
        <v>5</v>
      </c>
      <c r="E46" s="94" t="s">
        <v>159</v>
      </c>
      <c r="F46" s="91" t="s">
        <v>160</v>
      </c>
      <c r="G46" s="91" t="s">
        <v>89</v>
      </c>
      <c r="H46" s="27" t="s">
        <v>149</v>
      </c>
      <c r="I46" s="28" t="s">
        <v>51</v>
      </c>
      <c r="J46" s="91" t="s">
        <v>161</v>
      </c>
      <c r="K46" s="92"/>
      <c r="L46" s="92" t="s">
        <v>40</v>
      </c>
      <c r="M46" s="90"/>
      <c r="N46" s="90">
        <v>124420</v>
      </c>
      <c r="O46" s="90"/>
      <c r="P46" s="90">
        <v>124120</v>
      </c>
      <c r="Q46" s="91" t="s">
        <v>162</v>
      </c>
      <c r="R46" s="91" t="s">
        <v>163</v>
      </c>
    </row>
    <row r="47" spans="1:19" ht="112.5" customHeight="1" x14ac:dyDescent="0.25">
      <c r="A47" s="93"/>
      <c r="B47" s="93"/>
      <c r="C47" s="91"/>
      <c r="D47" s="93"/>
      <c r="E47" s="94"/>
      <c r="F47" s="91"/>
      <c r="G47" s="91"/>
      <c r="H47" s="27" t="s">
        <v>43</v>
      </c>
      <c r="I47" s="28" t="s">
        <v>164</v>
      </c>
      <c r="J47" s="91"/>
      <c r="K47" s="92"/>
      <c r="L47" s="92"/>
      <c r="M47" s="90"/>
      <c r="N47" s="90"/>
      <c r="O47" s="90"/>
      <c r="P47" s="90"/>
      <c r="Q47" s="91"/>
      <c r="R47" s="91"/>
    </row>
    <row r="48" spans="1:19" s="30" customFormat="1" ht="66.75" customHeight="1" x14ac:dyDescent="0.2">
      <c r="A48" s="85">
        <v>19</v>
      </c>
      <c r="B48" s="85">
        <v>1</v>
      </c>
      <c r="C48" s="85">
        <v>4</v>
      </c>
      <c r="D48" s="83">
        <v>5</v>
      </c>
      <c r="E48" s="86" t="s">
        <v>165</v>
      </c>
      <c r="F48" s="83" t="s">
        <v>166</v>
      </c>
      <c r="G48" s="83" t="s">
        <v>49</v>
      </c>
      <c r="H48" s="29" t="s">
        <v>167</v>
      </c>
      <c r="I48" s="29">
        <v>2</v>
      </c>
      <c r="J48" s="83" t="s">
        <v>168</v>
      </c>
      <c r="K48" s="87"/>
      <c r="L48" s="87" t="s">
        <v>40</v>
      </c>
      <c r="M48" s="89"/>
      <c r="N48" s="88">
        <v>55241.98</v>
      </c>
      <c r="O48" s="88"/>
      <c r="P48" s="88">
        <v>53841.98</v>
      </c>
      <c r="Q48" s="87" t="s">
        <v>169</v>
      </c>
      <c r="R48" s="87" t="s">
        <v>170</v>
      </c>
    </row>
    <row r="49" spans="1:19" s="30" customFormat="1" ht="130.5" customHeight="1" x14ac:dyDescent="0.2">
      <c r="A49" s="85"/>
      <c r="B49" s="85"/>
      <c r="C49" s="85"/>
      <c r="D49" s="83"/>
      <c r="E49" s="86"/>
      <c r="F49" s="83"/>
      <c r="G49" s="83"/>
      <c r="H49" s="29" t="s">
        <v>43</v>
      </c>
      <c r="I49" s="29">
        <v>40</v>
      </c>
      <c r="J49" s="83"/>
      <c r="K49" s="87"/>
      <c r="L49" s="87"/>
      <c r="M49" s="89"/>
      <c r="N49" s="88"/>
      <c r="O49" s="88"/>
      <c r="P49" s="88"/>
      <c r="Q49" s="87"/>
      <c r="R49" s="87"/>
    </row>
    <row r="50" spans="1:19" s="14" customFormat="1" ht="31.5" customHeight="1" x14ac:dyDescent="0.25">
      <c r="A50" s="85">
        <v>20</v>
      </c>
      <c r="B50" s="85">
        <v>1</v>
      </c>
      <c r="C50" s="83">
        <v>4</v>
      </c>
      <c r="D50" s="85">
        <v>5</v>
      </c>
      <c r="E50" s="86" t="s">
        <v>171</v>
      </c>
      <c r="F50" s="83" t="s">
        <v>172</v>
      </c>
      <c r="G50" s="83" t="s">
        <v>173</v>
      </c>
      <c r="H50" s="18" t="s">
        <v>149</v>
      </c>
      <c r="I50" s="17" t="s">
        <v>51</v>
      </c>
      <c r="J50" s="83" t="s">
        <v>174</v>
      </c>
      <c r="K50" s="84"/>
      <c r="L50" s="87" t="s">
        <v>40</v>
      </c>
      <c r="M50" s="82"/>
      <c r="N50" s="82">
        <v>426623.63</v>
      </c>
      <c r="O50" s="82"/>
      <c r="P50" s="82">
        <v>423754.58</v>
      </c>
      <c r="Q50" s="83" t="s">
        <v>100</v>
      </c>
      <c r="R50" s="83" t="s">
        <v>175</v>
      </c>
    </row>
    <row r="51" spans="1:19" s="14" customFormat="1" ht="31.5" customHeight="1" x14ac:dyDescent="0.25">
      <c r="A51" s="85"/>
      <c r="B51" s="85"/>
      <c r="C51" s="83"/>
      <c r="D51" s="85"/>
      <c r="E51" s="86"/>
      <c r="F51" s="83"/>
      <c r="G51" s="83"/>
      <c r="H51" s="18" t="s">
        <v>176</v>
      </c>
      <c r="I51" s="17" t="s">
        <v>98</v>
      </c>
      <c r="J51" s="83"/>
      <c r="K51" s="84"/>
      <c r="L51" s="87"/>
      <c r="M51" s="82"/>
      <c r="N51" s="82"/>
      <c r="O51" s="82"/>
      <c r="P51" s="82"/>
      <c r="Q51" s="83"/>
      <c r="R51" s="83"/>
    </row>
    <row r="52" spans="1:19" s="14" customFormat="1" ht="33" customHeight="1" x14ac:dyDescent="0.25">
      <c r="A52" s="85"/>
      <c r="B52" s="85"/>
      <c r="C52" s="83"/>
      <c r="D52" s="85"/>
      <c r="E52" s="86"/>
      <c r="F52" s="83"/>
      <c r="G52" s="83"/>
      <c r="H52" s="18" t="s">
        <v>177</v>
      </c>
      <c r="I52" s="17" t="s">
        <v>51</v>
      </c>
      <c r="J52" s="83"/>
      <c r="K52" s="84"/>
      <c r="L52" s="87"/>
      <c r="M52" s="82"/>
      <c r="N52" s="82"/>
      <c r="O52" s="82"/>
      <c r="P52" s="82"/>
      <c r="Q52" s="83"/>
      <c r="R52" s="83"/>
    </row>
    <row r="53" spans="1:19" s="14" customFormat="1" ht="96.75" customHeight="1" x14ac:dyDescent="0.25">
      <c r="A53" s="85"/>
      <c r="B53" s="85"/>
      <c r="C53" s="83"/>
      <c r="D53" s="85"/>
      <c r="E53" s="86"/>
      <c r="F53" s="83"/>
      <c r="G53" s="83"/>
      <c r="H53" s="18" t="s">
        <v>69</v>
      </c>
      <c r="I53" s="17" t="s">
        <v>103</v>
      </c>
      <c r="J53" s="83"/>
      <c r="K53" s="84"/>
      <c r="L53" s="87"/>
      <c r="M53" s="82"/>
      <c r="N53" s="82"/>
      <c r="O53" s="82"/>
      <c r="P53" s="82"/>
      <c r="Q53" s="83"/>
      <c r="R53" s="83"/>
    </row>
    <row r="54" spans="1:19" s="14" customFormat="1" ht="76.5" customHeight="1" x14ac:dyDescent="0.25">
      <c r="A54" s="85">
        <v>21</v>
      </c>
      <c r="B54" s="85">
        <v>1</v>
      </c>
      <c r="C54" s="83">
        <v>4</v>
      </c>
      <c r="D54" s="85">
        <v>5</v>
      </c>
      <c r="E54" s="86" t="s">
        <v>178</v>
      </c>
      <c r="F54" s="83" t="s">
        <v>179</v>
      </c>
      <c r="G54" s="83" t="s">
        <v>89</v>
      </c>
      <c r="H54" s="18" t="s">
        <v>149</v>
      </c>
      <c r="I54" s="17" t="s">
        <v>51</v>
      </c>
      <c r="J54" s="83" t="s">
        <v>180</v>
      </c>
      <c r="K54" s="84"/>
      <c r="L54" s="84" t="s">
        <v>53</v>
      </c>
      <c r="M54" s="82"/>
      <c r="N54" s="82">
        <v>88179.19</v>
      </c>
      <c r="O54" s="82"/>
      <c r="P54" s="82">
        <v>82679.19</v>
      </c>
      <c r="Q54" s="83" t="s">
        <v>110</v>
      </c>
      <c r="R54" s="83" t="s">
        <v>157</v>
      </c>
    </row>
    <row r="55" spans="1:19" s="14" customFormat="1" ht="76.5" customHeight="1" x14ac:dyDescent="0.25">
      <c r="A55" s="85"/>
      <c r="B55" s="85"/>
      <c r="C55" s="83"/>
      <c r="D55" s="85"/>
      <c r="E55" s="86"/>
      <c r="F55" s="83"/>
      <c r="G55" s="83"/>
      <c r="H55" s="18" t="s">
        <v>43</v>
      </c>
      <c r="I55" s="17" t="s">
        <v>158</v>
      </c>
      <c r="J55" s="83"/>
      <c r="K55" s="84"/>
      <c r="L55" s="84"/>
      <c r="M55" s="82"/>
      <c r="N55" s="82"/>
      <c r="O55" s="82"/>
      <c r="P55" s="82"/>
      <c r="Q55" s="83"/>
      <c r="R55" s="83"/>
    </row>
    <row r="56" spans="1:19" s="26" customFormat="1" ht="97.5" customHeight="1" x14ac:dyDescent="0.25">
      <c r="A56" s="77">
        <v>22</v>
      </c>
      <c r="B56" s="77">
        <v>1</v>
      </c>
      <c r="C56" s="67">
        <v>4</v>
      </c>
      <c r="D56" s="77">
        <v>5</v>
      </c>
      <c r="E56" s="78" t="s">
        <v>181</v>
      </c>
      <c r="F56" s="67" t="s">
        <v>182</v>
      </c>
      <c r="G56" s="67" t="s">
        <v>183</v>
      </c>
      <c r="H56" s="67" t="s">
        <v>184</v>
      </c>
      <c r="I56" s="69" t="s">
        <v>74</v>
      </c>
      <c r="J56" s="67" t="s">
        <v>185</v>
      </c>
      <c r="K56" s="68"/>
      <c r="L56" s="68" t="s">
        <v>53</v>
      </c>
      <c r="M56" s="66"/>
      <c r="N56" s="66">
        <v>12000</v>
      </c>
      <c r="O56" s="66"/>
      <c r="P56" s="66">
        <v>12000</v>
      </c>
      <c r="Q56" s="67" t="s">
        <v>123</v>
      </c>
      <c r="R56" s="67" t="s">
        <v>124</v>
      </c>
      <c r="S56" s="25"/>
    </row>
    <row r="57" spans="1:19" s="26" customFormat="1" ht="81.75" customHeight="1" x14ac:dyDescent="0.25">
      <c r="A57" s="77"/>
      <c r="B57" s="77"/>
      <c r="C57" s="67"/>
      <c r="D57" s="77"/>
      <c r="E57" s="78"/>
      <c r="F57" s="67"/>
      <c r="G57" s="67"/>
      <c r="H57" s="67"/>
      <c r="I57" s="69"/>
      <c r="J57" s="67"/>
      <c r="K57" s="68"/>
      <c r="L57" s="68"/>
      <c r="M57" s="66"/>
      <c r="N57" s="66"/>
      <c r="O57" s="66"/>
      <c r="P57" s="66"/>
      <c r="Q57" s="67"/>
      <c r="R57" s="67"/>
      <c r="S57" s="25"/>
    </row>
    <row r="58" spans="1:19" s="26" customFormat="1" ht="28.5" customHeight="1" x14ac:dyDescent="0.25">
      <c r="A58" s="77">
        <v>23</v>
      </c>
      <c r="B58" s="77">
        <v>1</v>
      </c>
      <c r="C58" s="77">
        <v>4</v>
      </c>
      <c r="D58" s="67">
        <v>2</v>
      </c>
      <c r="E58" s="78" t="s">
        <v>186</v>
      </c>
      <c r="F58" s="67" t="s">
        <v>187</v>
      </c>
      <c r="G58" s="67" t="s">
        <v>188</v>
      </c>
      <c r="H58" s="31" t="s">
        <v>167</v>
      </c>
      <c r="I58" s="31">
        <v>4</v>
      </c>
      <c r="J58" s="65" t="s">
        <v>189</v>
      </c>
      <c r="K58" s="65"/>
      <c r="L58" s="65" t="s">
        <v>190</v>
      </c>
      <c r="M58" s="65"/>
      <c r="N58" s="63">
        <v>135664.95999999999</v>
      </c>
      <c r="O58" s="63"/>
      <c r="P58" s="63">
        <v>135664.95999999999</v>
      </c>
      <c r="Q58" s="65" t="s">
        <v>41</v>
      </c>
      <c r="R58" s="65" t="s">
        <v>42</v>
      </c>
    </row>
    <row r="59" spans="1:19" s="26" customFormat="1" ht="32.25" customHeight="1" x14ac:dyDescent="0.25">
      <c r="A59" s="77"/>
      <c r="B59" s="77"/>
      <c r="C59" s="77"/>
      <c r="D59" s="67"/>
      <c r="E59" s="78"/>
      <c r="F59" s="67"/>
      <c r="G59" s="67"/>
      <c r="H59" s="31" t="s">
        <v>191</v>
      </c>
      <c r="I59" s="31">
        <v>4</v>
      </c>
      <c r="J59" s="65"/>
      <c r="K59" s="65"/>
      <c r="L59" s="65"/>
      <c r="M59" s="65"/>
      <c r="N59" s="63"/>
      <c r="O59" s="63"/>
      <c r="P59" s="63"/>
      <c r="Q59" s="65"/>
      <c r="R59" s="65"/>
    </row>
    <row r="60" spans="1:19" s="26" customFormat="1" ht="27" customHeight="1" x14ac:dyDescent="0.25">
      <c r="A60" s="77"/>
      <c r="B60" s="77"/>
      <c r="C60" s="77"/>
      <c r="D60" s="67"/>
      <c r="E60" s="78"/>
      <c r="F60" s="67"/>
      <c r="G60" s="67"/>
      <c r="H60" s="31" t="s">
        <v>43</v>
      </c>
      <c r="I60" s="31">
        <v>133</v>
      </c>
      <c r="J60" s="65"/>
      <c r="K60" s="65"/>
      <c r="L60" s="65"/>
      <c r="M60" s="65"/>
      <c r="N60" s="63"/>
      <c r="O60" s="63"/>
      <c r="P60" s="63"/>
      <c r="Q60" s="65"/>
      <c r="R60" s="65"/>
    </row>
    <row r="61" spans="1:19" s="26" customFormat="1" ht="113.25" customHeight="1" x14ac:dyDescent="0.25">
      <c r="A61" s="80">
        <v>24</v>
      </c>
      <c r="B61" s="80">
        <v>1</v>
      </c>
      <c r="C61" s="80">
        <v>4</v>
      </c>
      <c r="D61" s="51">
        <v>2</v>
      </c>
      <c r="E61" s="60" t="s">
        <v>192</v>
      </c>
      <c r="F61" s="51" t="s">
        <v>193</v>
      </c>
      <c r="G61" s="51" t="s">
        <v>194</v>
      </c>
      <c r="H61" s="31" t="s">
        <v>195</v>
      </c>
      <c r="I61" s="31">
        <v>1</v>
      </c>
      <c r="J61" s="74" t="s">
        <v>196</v>
      </c>
      <c r="K61" s="74"/>
      <c r="L61" s="74" t="s">
        <v>53</v>
      </c>
      <c r="M61" s="74"/>
      <c r="N61" s="70">
        <v>150000</v>
      </c>
      <c r="O61" s="70"/>
      <c r="P61" s="70">
        <v>150000</v>
      </c>
      <c r="Q61" s="72" t="s">
        <v>197</v>
      </c>
      <c r="R61" s="74" t="s">
        <v>198</v>
      </c>
    </row>
    <row r="62" spans="1:19" s="26" customFormat="1" ht="92.25" customHeight="1" x14ac:dyDescent="0.25">
      <c r="A62" s="81"/>
      <c r="B62" s="81"/>
      <c r="C62" s="81"/>
      <c r="D62" s="52"/>
      <c r="E62" s="61"/>
      <c r="F62" s="52"/>
      <c r="G62" s="52"/>
      <c r="H62" s="32" t="s">
        <v>199</v>
      </c>
      <c r="I62" s="31">
        <v>200</v>
      </c>
      <c r="J62" s="75"/>
      <c r="K62" s="75"/>
      <c r="L62" s="75"/>
      <c r="M62" s="75"/>
      <c r="N62" s="71"/>
      <c r="O62" s="71"/>
      <c r="P62" s="71"/>
      <c r="Q62" s="73"/>
      <c r="R62" s="75"/>
    </row>
    <row r="63" spans="1:19" s="26" customFormat="1" ht="91.5" customHeight="1" x14ac:dyDescent="0.25">
      <c r="A63" s="81"/>
      <c r="B63" s="81"/>
      <c r="C63" s="81"/>
      <c r="D63" s="52"/>
      <c r="E63" s="61"/>
      <c r="F63" s="53"/>
      <c r="G63" s="52"/>
      <c r="H63" s="32" t="s">
        <v>200</v>
      </c>
      <c r="I63" s="31">
        <v>2</v>
      </c>
      <c r="J63" s="79"/>
      <c r="K63" s="75"/>
      <c r="L63" s="75"/>
      <c r="M63" s="75"/>
      <c r="N63" s="71"/>
      <c r="O63" s="71"/>
      <c r="P63" s="71"/>
      <c r="Q63" s="73"/>
      <c r="R63" s="75"/>
    </row>
    <row r="64" spans="1:19" s="26" customFormat="1" ht="15" customHeight="1" x14ac:dyDescent="0.25">
      <c r="A64" s="76" t="s">
        <v>164</v>
      </c>
      <c r="B64" s="77">
        <v>1</v>
      </c>
      <c r="C64" s="77">
        <v>4</v>
      </c>
      <c r="D64" s="67">
        <v>2</v>
      </c>
      <c r="E64" s="78" t="s">
        <v>201</v>
      </c>
      <c r="F64" s="67" t="s">
        <v>202</v>
      </c>
      <c r="G64" s="67" t="s">
        <v>203</v>
      </c>
      <c r="H64" s="68" t="s">
        <v>204</v>
      </c>
      <c r="I64" s="69" t="s">
        <v>128</v>
      </c>
      <c r="J64" s="65" t="s">
        <v>205</v>
      </c>
      <c r="K64" s="65"/>
      <c r="L64" s="65" t="s">
        <v>53</v>
      </c>
      <c r="M64" s="63"/>
      <c r="N64" s="64">
        <v>120000</v>
      </c>
      <c r="O64" s="65"/>
      <c r="P64" s="66">
        <v>120000</v>
      </c>
      <c r="Q64" s="67" t="s">
        <v>41</v>
      </c>
      <c r="R64" s="65" t="s">
        <v>42</v>
      </c>
    </row>
    <row r="65" spans="1:19" s="26" customFormat="1" ht="39" customHeight="1" x14ac:dyDescent="0.25">
      <c r="A65" s="76"/>
      <c r="B65" s="77"/>
      <c r="C65" s="77"/>
      <c r="D65" s="67"/>
      <c r="E65" s="78"/>
      <c r="F65" s="67"/>
      <c r="G65" s="67"/>
      <c r="H65" s="68"/>
      <c r="I65" s="69"/>
      <c r="J65" s="65"/>
      <c r="K65" s="65"/>
      <c r="L65" s="65"/>
      <c r="M65" s="63"/>
      <c r="N65" s="64"/>
      <c r="O65" s="65"/>
      <c r="P65" s="66"/>
      <c r="Q65" s="67"/>
      <c r="R65" s="65"/>
    </row>
    <row r="66" spans="1:19" s="26" customFormat="1" ht="51.75" customHeight="1" x14ac:dyDescent="0.25">
      <c r="A66" s="76"/>
      <c r="B66" s="77"/>
      <c r="C66" s="77"/>
      <c r="D66" s="67"/>
      <c r="E66" s="78"/>
      <c r="F66" s="67"/>
      <c r="G66" s="67"/>
      <c r="H66" s="33" t="s">
        <v>206</v>
      </c>
      <c r="I66" s="24" t="s">
        <v>207</v>
      </c>
      <c r="J66" s="65"/>
      <c r="K66" s="65"/>
      <c r="L66" s="65"/>
      <c r="M66" s="63"/>
      <c r="N66" s="64"/>
      <c r="O66" s="65"/>
      <c r="P66" s="66"/>
      <c r="Q66" s="67"/>
      <c r="R66" s="65"/>
      <c r="S66" s="34"/>
    </row>
    <row r="67" spans="1:19" s="26" customFormat="1" ht="45" x14ac:dyDescent="0.25">
      <c r="A67" s="76"/>
      <c r="B67" s="77"/>
      <c r="C67" s="77"/>
      <c r="D67" s="67"/>
      <c r="E67" s="78"/>
      <c r="F67" s="67"/>
      <c r="G67" s="67"/>
      <c r="H67" s="33" t="s">
        <v>208</v>
      </c>
      <c r="I67" s="24" t="s">
        <v>209</v>
      </c>
      <c r="J67" s="65"/>
      <c r="K67" s="65"/>
      <c r="L67" s="65"/>
      <c r="M67" s="63"/>
      <c r="N67" s="64"/>
      <c r="O67" s="65"/>
      <c r="P67" s="66"/>
      <c r="Q67" s="67"/>
      <c r="R67" s="65"/>
    </row>
    <row r="68" spans="1:19" s="26" customFormat="1" ht="45" x14ac:dyDescent="0.25">
      <c r="A68" s="76"/>
      <c r="B68" s="77"/>
      <c r="C68" s="77"/>
      <c r="D68" s="67"/>
      <c r="E68" s="78"/>
      <c r="F68" s="67"/>
      <c r="G68" s="67"/>
      <c r="H68" s="33" t="s">
        <v>210</v>
      </c>
      <c r="I68" s="24" t="s">
        <v>211</v>
      </c>
      <c r="J68" s="65"/>
      <c r="K68" s="65"/>
      <c r="L68" s="65"/>
      <c r="M68" s="63"/>
      <c r="N68" s="64"/>
      <c r="O68" s="65"/>
      <c r="P68" s="66"/>
      <c r="Q68" s="67"/>
      <c r="R68" s="65"/>
    </row>
    <row r="69" spans="1:19" s="26" customFormat="1" ht="30" x14ac:dyDescent="0.25">
      <c r="A69" s="76"/>
      <c r="B69" s="77"/>
      <c r="C69" s="77"/>
      <c r="D69" s="67"/>
      <c r="E69" s="78"/>
      <c r="F69" s="67"/>
      <c r="G69" s="23" t="s">
        <v>212</v>
      </c>
      <c r="H69" s="31" t="s">
        <v>213</v>
      </c>
      <c r="I69" s="24" t="s">
        <v>51</v>
      </c>
      <c r="J69" s="65"/>
      <c r="K69" s="65"/>
      <c r="L69" s="65"/>
      <c r="M69" s="63"/>
      <c r="N69" s="64"/>
      <c r="O69" s="65"/>
      <c r="P69" s="66"/>
      <c r="Q69" s="67"/>
      <c r="R69" s="65"/>
    </row>
    <row r="70" spans="1:19" s="26" customFormat="1" ht="25.5" customHeight="1" x14ac:dyDescent="0.25">
      <c r="A70" s="76"/>
      <c r="B70" s="77"/>
      <c r="C70" s="77"/>
      <c r="D70" s="67"/>
      <c r="E70" s="78"/>
      <c r="F70" s="67"/>
      <c r="G70" s="67" t="s">
        <v>38</v>
      </c>
      <c r="H70" s="31" t="s">
        <v>38</v>
      </c>
      <c r="I70" s="24" t="s">
        <v>51</v>
      </c>
      <c r="J70" s="65"/>
      <c r="K70" s="65"/>
      <c r="L70" s="65"/>
      <c r="M70" s="63"/>
      <c r="N70" s="64"/>
      <c r="O70" s="65"/>
      <c r="P70" s="66"/>
      <c r="Q70" s="67"/>
      <c r="R70" s="65"/>
    </row>
    <row r="71" spans="1:19" s="26" customFormat="1" ht="180" x14ac:dyDescent="0.25">
      <c r="A71" s="76"/>
      <c r="B71" s="77"/>
      <c r="C71" s="77"/>
      <c r="D71" s="67"/>
      <c r="E71" s="78"/>
      <c r="F71" s="67"/>
      <c r="G71" s="67"/>
      <c r="H71" s="31" t="s">
        <v>43</v>
      </c>
      <c r="I71" s="35" t="s">
        <v>214</v>
      </c>
      <c r="J71" s="65"/>
      <c r="K71" s="65"/>
      <c r="L71" s="65"/>
      <c r="M71" s="63"/>
      <c r="N71" s="64"/>
      <c r="O71" s="65"/>
      <c r="P71" s="66"/>
      <c r="Q71" s="67"/>
      <c r="R71" s="65"/>
    </row>
    <row r="72" spans="1:19" s="26" customFormat="1" ht="42" customHeight="1" x14ac:dyDescent="0.25">
      <c r="A72" s="60">
        <v>26</v>
      </c>
      <c r="B72" s="51">
        <v>1</v>
      </c>
      <c r="C72" s="51">
        <v>4</v>
      </c>
      <c r="D72" s="51">
        <v>2</v>
      </c>
      <c r="E72" s="60" t="s">
        <v>215</v>
      </c>
      <c r="F72" s="51" t="s">
        <v>216</v>
      </c>
      <c r="G72" s="36" t="s">
        <v>217</v>
      </c>
      <c r="H72" s="37" t="s">
        <v>213</v>
      </c>
      <c r="I72" s="38" t="s">
        <v>51</v>
      </c>
      <c r="J72" s="51" t="s">
        <v>218</v>
      </c>
      <c r="K72" s="51"/>
      <c r="L72" s="51" t="s">
        <v>53</v>
      </c>
      <c r="M72" s="57"/>
      <c r="N72" s="48">
        <v>50000</v>
      </c>
      <c r="O72" s="51"/>
      <c r="P72" s="48">
        <v>50000</v>
      </c>
      <c r="Q72" s="51" t="s">
        <v>41</v>
      </c>
      <c r="R72" s="51" t="s">
        <v>42</v>
      </c>
    </row>
    <row r="73" spans="1:19" s="26" customFormat="1" ht="12.75" customHeight="1" x14ac:dyDescent="0.25">
      <c r="A73" s="61"/>
      <c r="B73" s="52"/>
      <c r="C73" s="52"/>
      <c r="D73" s="52"/>
      <c r="E73" s="61"/>
      <c r="F73" s="52"/>
      <c r="G73" s="51" t="s">
        <v>203</v>
      </c>
      <c r="H73" s="51" t="s">
        <v>203</v>
      </c>
      <c r="I73" s="54" t="s">
        <v>128</v>
      </c>
      <c r="J73" s="52"/>
      <c r="K73" s="52"/>
      <c r="L73" s="52"/>
      <c r="M73" s="58"/>
      <c r="N73" s="49"/>
      <c r="O73" s="52"/>
      <c r="P73" s="49"/>
      <c r="Q73" s="52"/>
      <c r="R73" s="52"/>
    </row>
    <row r="74" spans="1:19" s="26" customFormat="1" x14ac:dyDescent="0.25">
      <c r="A74" s="61"/>
      <c r="B74" s="52"/>
      <c r="C74" s="52"/>
      <c r="D74" s="52"/>
      <c r="E74" s="61"/>
      <c r="F74" s="52"/>
      <c r="G74" s="52"/>
      <c r="H74" s="52"/>
      <c r="I74" s="55"/>
      <c r="J74" s="52"/>
      <c r="K74" s="52"/>
      <c r="L74" s="52"/>
      <c r="M74" s="58"/>
      <c r="N74" s="49"/>
      <c r="O74" s="52"/>
      <c r="P74" s="49"/>
      <c r="Q74" s="52"/>
      <c r="R74" s="52"/>
    </row>
    <row r="75" spans="1:19" s="26" customFormat="1" ht="7.5" customHeight="1" x14ac:dyDescent="0.25">
      <c r="A75" s="61"/>
      <c r="B75" s="52"/>
      <c r="C75" s="52"/>
      <c r="D75" s="52"/>
      <c r="E75" s="61"/>
      <c r="F75" s="52"/>
      <c r="G75" s="52"/>
      <c r="H75" s="53"/>
      <c r="I75" s="56"/>
      <c r="J75" s="52"/>
      <c r="K75" s="52"/>
      <c r="L75" s="52"/>
      <c r="M75" s="58"/>
      <c r="N75" s="49"/>
      <c r="O75" s="52"/>
      <c r="P75" s="49"/>
      <c r="Q75" s="52"/>
      <c r="R75" s="52"/>
    </row>
    <row r="76" spans="1:19" s="26" customFormat="1" ht="29.25" customHeight="1" x14ac:dyDescent="0.25">
      <c r="A76" s="62"/>
      <c r="B76" s="53"/>
      <c r="C76" s="53"/>
      <c r="D76" s="53"/>
      <c r="E76" s="62"/>
      <c r="F76" s="53"/>
      <c r="G76" s="53"/>
      <c r="H76" s="23" t="s">
        <v>43</v>
      </c>
      <c r="I76" s="24" t="s">
        <v>46</v>
      </c>
      <c r="J76" s="53"/>
      <c r="K76" s="53"/>
      <c r="L76" s="53"/>
      <c r="M76" s="59"/>
      <c r="N76" s="50"/>
      <c r="O76" s="53"/>
      <c r="P76" s="50"/>
      <c r="Q76" s="53"/>
      <c r="R76" s="53"/>
    </row>
    <row r="78" spans="1:19" x14ac:dyDescent="0.25">
      <c r="M78" s="45" t="s">
        <v>219</v>
      </c>
      <c r="N78" s="46"/>
      <c r="O78" s="47" t="s">
        <v>220</v>
      </c>
      <c r="P78" s="47"/>
    </row>
    <row r="79" spans="1:19" x14ac:dyDescent="0.25">
      <c r="M79" s="39" t="s">
        <v>221</v>
      </c>
      <c r="N79" s="39" t="s">
        <v>222</v>
      </c>
      <c r="O79" s="39" t="s">
        <v>221</v>
      </c>
      <c r="P79" s="39" t="s">
        <v>222</v>
      </c>
    </row>
    <row r="80" spans="1:19" x14ac:dyDescent="0.25">
      <c r="L80" s="40" t="s">
        <v>223</v>
      </c>
      <c r="M80" s="41">
        <v>17</v>
      </c>
      <c r="N80" s="42">
        <f>O7+O10+O12+O14+O16+O18+O21+O28+P30+P32+P36+P40+P56+P58+P61+P64+P72</f>
        <v>1212727.1499999999</v>
      </c>
      <c r="O80" s="43">
        <v>9</v>
      </c>
      <c r="P80" s="44">
        <v>1257690.1399999999</v>
      </c>
    </row>
    <row r="81" spans="12:16" x14ac:dyDescent="0.25">
      <c r="L81" s="40" t="s">
        <v>224</v>
      </c>
      <c r="M81" s="117"/>
      <c r="N81" s="117"/>
      <c r="O81" s="117"/>
      <c r="P81" s="117"/>
    </row>
  </sheetData>
  <mergeCells count="425">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A14:A15"/>
    <mergeCell ref="B14:B15"/>
    <mergeCell ref="C14:C15"/>
    <mergeCell ref="D14:D15"/>
    <mergeCell ref="E14:E15"/>
    <mergeCell ref="F14:F15"/>
    <mergeCell ref="G14:G15"/>
    <mergeCell ref="J14:J15"/>
    <mergeCell ref="K12:K13"/>
    <mergeCell ref="L12:L13"/>
    <mergeCell ref="M12:M13"/>
    <mergeCell ref="N12:N13"/>
    <mergeCell ref="O12:O13"/>
    <mergeCell ref="P12:P13"/>
    <mergeCell ref="Q14:Q15"/>
    <mergeCell ref="R14:R15"/>
    <mergeCell ref="A16:A17"/>
    <mergeCell ref="B16:B17"/>
    <mergeCell ref="C16:C17"/>
    <mergeCell ref="D16:D17"/>
    <mergeCell ref="E16:E17"/>
    <mergeCell ref="F16:F17"/>
    <mergeCell ref="G16:G17"/>
    <mergeCell ref="J16:J17"/>
    <mergeCell ref="K14:K15"/>
    <mergeCell ref="L14:L15"/>
    <mergeCell ref="M14:M15"/>
    <mergeCell ref="N14:N15"/>
    <mergeCell ref="O14:O15"/>
    <mergeCell ref="P14:P15"/>
    <mergeCell ref="Q16:Q17"/>
    <mergeCell ref="R16:R17"/>
    <mergeCell ref="A18:A20"/>
    <mergeCell ref="B18:B20"/>
    <mergeCell ref="C18:C20"/>
    <mergeCell ref="D18:D20"/>
    <mergeCell ref="E18:E20"/>
    <mergeCell ref="F18:F20"/>
    <mergeCell ref="G18:G20"/>
    <mergeCell ref="J18:J20"/>
    <mergeCell ref="K16:K17"/>
    <mergeCell ref="L16:L17"/>
    <mergeCell ref="M16:M17"/>
    <mergeCell ref="N16:N17"/>
    <mergeCell ref="O16:O17"/>
    <mergeCell ref="P16:P17"/>
    <mergeCell ref="Q18:Q20"/>
    <mergeCell ref="R18:R20"/>
    <mergeCell ref="A21:A22"/>
    <mergeCell ref="B21:B22"/>
    <mergeCell ref="C21:C22"/>
    <mergeCell ref="D21:D22"/>
    <mergeCell ref="E21:E22"/>
    <mergeCell ref="F21:F22"/>
    <mergeCell ref="G21:G22"/>
    <mergeCell ref="J21:J22"/>
    <mergeCell ref="K18:K20"/>
    <mergeCell ref="L18:L20"/>
    <mergeCell ref="M18:M20"/>
    <mergeCell ref="N18:N20"/>
    <mergeCell ref="O18:O20"/>
    <mergeCell ref="P18:P20"/>
    <mergeCell ref="Q21:Q22"/>
    <mergeCell ref="R21:R22"/>
    <mergeCell ref="A24:A25"/>
    <mergeCell ref="B24:B25"/>
    <mergeCell ref="C24:C25"/>
    <mergeCell ref="D24:D25"/>
    <mergeCell ref="E24:E25"/>
    <mergeCell ref="F24:F25"/>
    <mergeCell ref="G24:G25"/>
    <mergeCell ref="J24:J25"/>
    <mergeCell ref="K21:K22"/>
    <mergeCell ref="L21:L22"/>
    <mergeCell ref="M21:M22"/>
    <mergeCell ref="N21:N22"/>
    <mergeCell ref="O21:O22"/>
    <mergeCell ref="P21:P22"/>
    <mergeCell ref="Q24:Q25"/>
    <mergeCell ref="R24:R25"/>
    <mergeCell ref="A26:A27"/>
    <mergeCell ref="B26:B27"/>
    <mergeCell ref="C26:C27"/>
    <mergeCell ref="D26:D27"/>
    <mergeCell ref="E26:E27"/>
    <mergeCell ref="F26:F27"/>
    <mergeCell ref="G26:G27"/>
    <mergeCell ref="J26:J27"/>
    <mergeCell ref="K24:K25"/>
    <mergeCell ref="L24:L25"/>
    <mergeCell ref="M24:M25"/>
    <mergeCell ref="N24:N25"/>
    <mergeCell ref="O24:O25"/>
    <mergeCell ref="P24:P25"/>
    <mergeCell ref="Q26:Q27"/>
    <mergeCell ref="R26:R27"/>
    <mergeCell ref="A28:A29"/>
    <mergeCell ref="B28:B29"/>
    <mergeCell ref="C28:C29"/>
    <mergeCell ref="D28:D29"/>
    <mergeCell ref="E28:E29"/>
    <mergeCell ref="F28:F29"/>
    <mergeCell ref="G28:G29"/>
    <mergeCell ref="J28:J29"/>
    <mergeCell ref="K26:K27"/>
    <mergeCell ref="L26:L27"/>
    <mergeCell ref="M26:M27"/>
    <mergeCell ref="N26:N27"/>
    <mergeCell ref="O26:O27"/>
    <mergeCell ref="P26:P27"/>
    <mergeCell ref="Q28:Q29"/>
    <mergeCell ref="R28:R29"/>
    <mergeCell ref="A30:A31"/>
    <mergeCell ref="B30:B31"/>
    <mergeCell ref="C30:C31"/>
    <mergeCell ref="D30:D31"/>
    <mergeCell ref="E30:E31"/>
    <mergeCell ref="F30:F31"/>
    <mergeCell ref="G30:G31"/>
    <mergeCell ref="J30:J31"/>
    <mergeCell ref="K28:K29"/>
    <mergeCell ref="L28:L29"/>
    <mergeCell ref="M28:M29"/>
    <mergeCell ref="N28:N29"/>
    <mergeCell ref="O28:O29"/>
    <mergeCell ref="P28:P29"/>
    <mergeCell ref="Q30:Q31"/>
    <mergeCell ref="R30:R31"/>
    <mergeCell ref="A32:A35"/>
    <mergeCell ref="B32:B35"/>
    <mergeCell ref="C32:C35"/>
    <mergeCell ref="D32:D35"/>
    <mergeCell ref="E32:E35"/>
    <mergeCell ref="F32:F35"/>
    <mergeCell ref="G32:G35"/>
    <mergeCell ref="J32:J35"/>
    <mergeCell ref="K30:K31"/>
    <mergeCell ref="L30:L31"/>
    <mergeCell ref="M30:M31"/>
    <mergeCell ref="N30:N31"/>
    <mergeCell ref="O30:O31"/>
    <mergeCell ref="P30:P31"/>
    <mergeCell ref="Q32:Q35"/>
    <mergeCell ref="R32:R35"/>
    <mergeCell ref="A36:A39"/>
    <mergeCell ref="B36:B39"/>
    <mergeCell ref="C36:C39"/>
    <mergeCell ref="D36:D39"/>
    <mergeCell ref="E36:E39"/>
    <mergeCell ref="F36:F39"/>
    <mergeCell ref="G36:G39"/>
    <mergeCell ref="J36:J39"/>
    <mergeCell ref="K32:K35"/>
    <mergeCell ref="L32:L35"/>
    <mergeCell ref="M32:M35"/>
    <mergeCell ref="N32:N35"/>
    <mergeCell ref="O32:O35"/>
    <mergeCell ref="P32:P35"/>
    <mergeCell ref="Q36:Q39"/>
    <mergeCell ref="R36:R39"/>
    <mergeCell ref="H37:H39"/>
    <mergeCell ref="I37:I39"/>
    <mergeCell ref="A40:A41"/>
    <mergeCell ref="B40:B41"/>
    <mergeCell ref="C40:C41"/>
    <mergeCell ref="D40:D41"/>
    <mergeCell ref="E40:E41"/>
    <mergeCell ref="F40:F41"/>
    <mergeCell ref="K36:K39"/>
    <mergeCell ref="L36:L39"/>
    <mergeCell ref="M36:M39"/>
    <mergeCell ref="N36:N39"/>
    <mergeCell ref="O36:O39"/>
    <mergeCell ref="P36:P39"/>
    <mergeCell ref="O40:O41"/>
    <mergeCell ref="P40:P41"/>
    <mergeCell ref="Q40:Q41"/>
    <mergeCell ref="R40:R41"/>
    <mergeCell ref="A42:A43"/>
    <mergeCell ref="B42:B43"/>
    <mergeCell ref="C42:C43"/>
    <mergeCell ref="D42:D43"/>
    <mergeCell ref="E42:E43"/>
    <mergeCell ref="F42:F43"/>
    <mergeCell ref="G40:G41"/>
    <mergeCell ref="J40:J41"/>
    <mergeCell ref="K40:K41"/>
    <mergeCell ref="L40:L41"/>
    <mergeCell ref="M40:M41"/>
    <mergeCell ref="N40:N41"/>
    <mergeCell ref="O42:O43"/>
    <mergeCell ref="P42:P43"/>
    <mergeCell ref="Q42:Q43"/>
    <mergeCell ref="R42:R43"/>
    <mergeCell ref="A44:A45"/>
    <mergeCell ref="B44:B45"/>
    <mergeCell ref="C44:C45"/>
    <mergeCell ref="D44:D45"/>
    <mergeCell ref="E44:E45"/>
    <mergeCell ref="F44:F45"/>
    <mergeCell ref="G42:G43"/>
    <mergeCell ref="J42:J43"/>
    <mergeCell ref="K42:K43"/>
    <mergeCell ref="L42:L43"/>
    <mergeCell ref="M42:M43"/>
    <mergeCell ref="N42:N43"/>
    <mergeCell ref="O44:O45"/>
    <mergeCell ref="P44:P45"/>
    <mergeCell ref="Q44:Q45"/>
    <mergeCell ref="R44:R45"/>
    <mergeCell ref="A46:A47"/>
    <mergeCell ref="B46:B47"/>
    <mergeCell ref="C46:C47"/>
    <mergeCell ref="D46:D47"/>
    <mergeCell ref="E46:E47"/>
    <mergeCell ref="F46:F47"/>
    <mergeCell ref="G44:G45"/>
    <mergeCell ref="J44:J45"/>
    <mergeCell ref="K44:K45"/>
    <mergeCell ref="L44:L45"/>
    <mergeCell ref="M44:M45"/>
    <mergeCell ref="N44:N45"/>
    <mergeCell ref="O46:O47"/>
    <mergeCell ref="P46:P47"/>
    <mergeCell ref="Q46:Q47"/>
    <mergeCell ref="R46:R47"/>
    <mergeCell ref="A48:A49"/>
    <mergeCell ref="B48:B49"/>
    <mergeCell ref="C48:C49"/>
    <mergeCell ref="D48:D49"/>
    <mergeCell ref="E48:E49"/>
    <mergeCell ref="F48:F49"/>
    <mergeCell ref="G46:G47"/>
    <mergeCell ref="J46:J47"/>
    <mergeCell ref="K46:K47"/>
    <mergeCell ref="L46:L47"/>
    <mergeCell ref="M46:M47"/>
    <mergeCell ref="N46:N47"/>
    <mergeCell ref="O48:O49"/>
    <mergeCell ref="P48:P49"/>
    <mergeCell ref="Q48:Q49"/>
    <mergeCell ref="R48:R49"/>
    <mergeCell ref="A50:A53"/>
    <mergeCell ref="B50:B53"/>
    <mergeCell ref="C50:C53"/>
    <mergeCell ref="D50:D53"/>
    <mergeCell ref="E50:E53"/>
    <mergeCell ref="F50:F53"/>
    <mergeCell ref="G48:G49"/>
    <mergeCell ref="J48:J49"/>
    <mergeCell ref="K48:K49"/>
    <mergeCell ref="L48:L49"/>
    <mergeCell ref="M48:M49"/>
    <mergeCell ref="N48:N49"/>
    <mergeCell ref="O50:O53"/>
    <mergeCell ref="P50:P53"/>
    <mergeCell ref="Q50:Q53"/>
    <mergeCell ref="R50:R53"/>
    <mergeCell ref="A54:A55"/>
    <mergeCell ref="B54:B55"/>
    <mergeCell ref="C54:C55"/>
    <mergeCell ref="D54:D55"/>
    <mergeCell ref="E54:E55"/>
    <mergeCell ref="F54:F55"/>
    <mergeCell ref="G50:G53"/>
    <mergeCell ref="J50:J53"/>
    <mergeCell ref="K50:K53"/>
    <mergeCell ref="L50:L53"/>
    <mergeCell ref="M50:M53"/>
    <mergeCell ref="N50:N53"/>
    <mergeCell ref="O54:O55"/>
    <mergeCell ref="P54:P55"/>
    <mergeCell ref="Q54:Q55"/>
    <mergeCell ref="R54:R55"/>
    <mergeCell ref="A56:A57"/>
    <mergeCell ref="B56:B57"/>
    <mergeCell ref="C56:C57"/>
    <mergeCell ref="D56:D57"/>
    <mergeCell ref="E56:E57"/>
    <mergeCell ref="F56:F57"/>
    <mergeCell ref="G54:G55"/>
    <mergeCell ref="J54:J55"/>
    <mergeCell ref="K54:K55"/>
    <mergeCell ref="L54:L55"/>
    <mergeCell ref="M54:M55"/>
    <mergeCell ref="N54:N55"/>
    <mergeCell ref="M56:M57"/>
    <mergeCell ref="N56:N57"/>
    <mergeCell ref="O56:O57"/>
    <mergeCell ref="P56:P57"/>
    <mergeCell ref="Q56:Q57"/>
    <mergeCell ref="R56:R57"/>
    <mergeCell ref="G56:G57"/>
    <mergeCell ref="H56:H57"/>
    <mergeCell ref="I56:I57"/>
    <mergeCell ref="J56:J57"/>
    <mergeCell ref="K56:K57"/>
    <mergeCell ref="L56:L57"/>
    <mergeCell ref="O58:O60"/>
    <mergeCell ref="P58:P60"/>
    <mergeCell ref="Q58:Q60"/>
    <mergeCell ref="R58:R60"/>
    <mergeCell ref="A61:A63"/>
    <mergeCell ref="B61:B63"/>
    <mergeCell ref="C61:C63"/>
    <mergeCell ref="D61:D63"/>
    <mergeCell ref="E61:E63"/>
    <mergeCell ref="F61:F63"/>
    <mergeCell ref="G58:G60"/>
    <mergeCell ref="J58:J60"/>
    <mergeCell ref="K58:K60"/>
    <mergeCell ref="L58:L60"/>
    <mergeCell ref="M58:M60"/>
    <mergeCell ref="N58:N60"/>
    <mergeCell ref="A58:A60"/>
    <mergeCell ref="B58:B60"/>
    <mergeCell ref="C58:C60"/>
    <mergeCell ref="D58:D60"/>
    <mergeCell ref="E58:E60"/>
    <mergeCell ref="F58:F60"/>
    <mergeCell ref="O61:O63"/>
    <mergeCell ref="P61:P63"/>
    <mergeCell ref="Q61:Q63"/>
    <mergeCell ref="R61:R63"/>
    <mergeCell ref="A64:A71"/>
    <mergeCell ref="B64:B71"/>
    <mergeCell ref="C64:C71"/>
    <mergeCell ref="D64:D71"/>
    <mergeCell ref="E64:E71"/>
    <mergeCell ref="F64:F71"/>
    <mergeCell ref="G61:G63"/>
    <mergeCell ref="J61:J63"/>
    <mergeCell ref="K61:K63"/>
    <mergeCell ref="L61:L63"/>
    <mergeCell ref="M61:M63"/>
    <mergeCell ref="N61:N63"/>
    <mergeCell ref="P64:P71"/>
    <mergeCell ref="Q64:Q71"/>
    <mergeCell ref="R64:R71"/>
    <mergeCell ref="G64:G68"/>
    <mergeCell ref="H64:H65"/>
    <mergeCell ref="I64:I65"/>
    <mergeCell ref="J64:J71"/>
    <mergeCell ref="K64:K71"/>
    <mergeCell ref="L64:L71"/>
    <mergeCell ref="G70:G71"/>
    <mergeCell ref="A72:A76"/>
    <mergeCell ref="B72:B76"/>
    <mergeCell ref="C72:C76"/>
    <mergeCell ref="D72:D76"/>
    <mergeCell ref="E72:E76"/>
    <mergeCell ref="F72:F76"/>
    <mergeCell ref="M64:M71"/>
    <mergeCell ref="N64:N71"/>
    <mergeCell ref="O64:O71"/>
    <mergeCell ref="M78:N78"/>
    <mergeCell ref="O78:P78"/>
    <mergeCell ref="P72:P76"/>
    <mergeCell ref="Q72:Q76"/>
    <mergeCell ref="R72:R76"/>
    <mergeCell ref="G73:G76"/>
    <mergeCell ref="H73:H75"/>
    <mergeCell ref="I73:I75"/>
    <mergeCell ref="J72:J76"/>
    <mergeCell ref="K72:K76"/>
    <mergeCell ref="L72:L76"/>
    <mergeCell ref="M72:M76"/>
    <mergeCell ref="N72:N76"/>
    <mergeCell ref="O72:O76"/>
  </mergeCell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CDR (SIR)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2020-01-15T10:30:44Z</dcterms:created>
  <dcterms:modified xsi:type="dcterms:W3CDTF">2020-01-15T11:23:54Z</dcterms:modified>
</cp:coreProperties>
</file>