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k\Documents\"/>
    </mc:Choice>
  </mc:AlternateContent>
  <bookViews>
    <workbookView xWindow="0" yWindow="0" windowWidth="24000" windowHeight="9600"/>
  </bookViews>
  <sheets>
    <sheet name="Małopol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M9" i="1"/>
  <c r="O7" i="1"/>
  <c r="M7" i="1"/>
</calcChain>
</file>

<file path=xl/sharedStrings.xml><?xml version="1.0" encoding="utf-8"?>
<sst xmlns="http://schemas.openxmlformats.org/spreadsheetml/2006/main" count="212" uniqueCount="139">
  <si>
    <t>Plan operacyjny KSOW na lata 2018-2019 (z wyłączeniem działania 8 Plan komunikacyjny) - województwo małopolskie - grudzień 2018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</si>
  <si>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</si>
  <si>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</si>
  <si>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</si>
  <si>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</si>
  <si>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</si>
  <si>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</si>
  <si>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</si>
  <si>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</si>
  <si>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</si>
  <si>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</si>
  <si>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</si>
  <si>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</si>
  <si>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</si>
  <si>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</si>
  <si>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</si>
  <si>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</si>
  <si>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</si>
  <si>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</si>
  <si>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</si>
  <si>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</si>
  <si>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</si>
  <si>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</si>
  <si>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</si>
  <si>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</si>
  <si>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</si>
  <si>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</si>
  <si>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</si>
  <si>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</si>
  <si>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</si>
  <si>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</si>
  <si>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</si>
  <si>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</si>
  <si>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</si>
  <si>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</si>
  <si>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VI</t>
  </si>
  <si>
    <t>Szkolenia dla LGD</t>
  </si>
  <si>
    <t>Zwiększenie poziomu wiedzy ogólnej i szczegółowej dotyczącej podejścia LEADER, w tym zapewnienie informacji dotyczących warunków i trybu przyznawania pomocy, dla  potencjalnych beneficjentów w zakresie praktycznej wiedzy i umiejętności o sposobie przygotowania wniosków, biznesplanów oraz dla beneficjentów w zakresie przygotowania wniosków o płatność.</t>
  </si>
  <si>
    <t>szkolenia</t>
  </si>
  <si>
    <t xml:space="preserve">liczba uczestników szkoleń </t>
  </si>
  <si>
    <t>przedstawiciele LGD</t>
  </si>
  <si>
    <t>I-IV</t>
  </si>
  <si>
    <t>Urząd Marszałkowski Województwa Małopolskiego</t>
  </si>
  <si>
    <t>31-156 Kraków, ul. Basztowa 23</t>
  </si>
  <si>
    <t>liczba szkoleń</t>
  </si>
  <si>
    <t>Wyjazd studyjny dla LGD</t>
  </si>
  <si>
    <t>Organizacja wyjazdu studyjnego dla przedstawicieli Lokalnych Grup Działania (LGD) podyktowana jest koniecznością wymiany doświadczeń i podzieleniem się dobrymi praktykami z przedstawicielami LGD z innych krajów UE, w tym przypadku Portugalii.</t>
  </si>
  <si>
    <t>wyjazd studyjny</t>
  </si>
  <si>
    <t>II</t>
  </si>
  <si>
    <t>ilość wyjazdów</t>
  </si>
  <si>
    <t>"Zielona przedsiębiorczość' - przyszłość polskiej wsi</t>
  </si>
  <si>
    <t xml:space="preserve">Stworzenie w świadomosci uczestników wyjazdu wizji efektywnego ekonomicznie, wielofunkcyjnego, zrównoważonego, przyjaznego środowisku rozwoju małopolskiej wsi. </t>
  </si>
  <si>
    <t>liczba wyjazdów studyjnych</t>
  </si>
  <si>
    <t>1</t>
  </si>
  <si>
    <t>mieszkańcy obszarów wiejskich, przedstawiciele doradztwa rolniczego, pracownicy wyższych uczelni, przedstawiciele jst, NGO</t>
  </si>
  <si>
    <t>III-IV</t>
  </si>
  <si>
    <t xml:space="preserve"> -</t>
  </si>
  <si>
    <t>Centrum Doradztwa Rolniczego w Brwinowie Oddział w Krakowie</t>
  </si>
  <si>
    <t>31-063 Kraków
ul. Meiselsa 1</t>
  </si>
  <si>
    <t>liczba uczestników</t>
  </si>
  <si>
    <t>20</t>
  </si>
  <si>
    <t>liczba egz. broszur</t>
  </si>
  <si>
    <t>1000</t>
  </si>
  <si>
    <t>Gospodarstwa rodzinne wobec wyzwań zrównoważonego rozwoju</t>
  </si>
  <si>
    <t>Celem projektu (organizacja konferencji połączonej z organizacją 2 wyjazdów studyjnych) jest promocja wsi jako miejsca do życia i rozwoju zawodowego dla przyszłych pokoleń, próba pokazania innowacyjnej wartości polskiej wsi oraz zwiększenie rentownosci gospodarstw, w tym dywersyfikacja ich dochodów.</t>
  </si>
  <si>
    <t>konferencja połączona z wyjazdem studyjnym</t>
  </si>
  <si>
    <t>liczba konferencji</t>
  </si>
  <si>
    <t>reprezentanci jednostek i instytucji zajmujących się rozwojem obszarów wiejskich (m.in. CDR, ARiMR, MIR, KOWR), uczelni wyższych, reprezentanci doradztwa rolniczego, jst, lgd, rolnicy</t>
  </si>
  <si>
    <t>I-III</t>
  </si>
  <si>
    <t>liczba uczestników konferencji</t>
  </si>
  <si>
    <t>220</t>
  </si>
  <si>
    <t>2</t>
  </si>
  <si>
    <t>liczba uczestników wyjazdów studyjnych</t>
  </si>
  <si>
    <t>30</t>
  </si>
  <si>
    <t>liczba egz. broszury</t>
  </si>
  <si>
    <t>Wykorzystanie lokalnych zasobów naturalnych oraz tradycji w funkcjonowaniu gospodarstw rolnych krajów Europy Wschodniej</t>
  </si>
  <si>
    <t>Promocja obszarów wiejskich jako miejsca do zamieszkania, poprzez wykorzystanie środowiska naturalnego i  tradycji regionalnych do zwięjszenia dochodów gospodarstw rolnych i ich dywersyfikacji.</t>
  </si>
  <si>
    <t>przedstawiciele doradztwa rolniczego, jednostej naukowych, rolniczych związków zawodowych, NGO, rolników indywidualnych</t>
  </si>
  <si>
    <t>II-IV</t>
  </si>
  <si>
    <t>liczba uczestników wyjazdu studyjnego</t>
  </si>
  <si>
    <t>Kuźnia Start-up'ów</t>
  </si>
  <si>
    <t>Celem operacji jest wspieranie rozwoju przedsiębiorczosci na terenach wiejskich poprzez realizację szkoleń dla młodzieży oraz poszerzenie wiedzy z tego zakresu wsród nauczycieli przedsiębiorczości ze szkół ponadgimnazjalnych i jednostek edukacyjnych o profilu zawodowym powiatu tarnowskiego z wykorzystaniem potencjału swojego miejsca zamieszkania, w partnerstwie z innymi podmiotami i przy pomocy m.in. nowoczesnych narzędzi ICT.</t>
  </si>
  <si>
    <t>uczniowie i nauczyciele z 7 szkół ponadgimnazjalnych i jednostki edukacyjnej o profilu zawodowym powiatu tarnowskiego</t>
  </si>
  <si>
    <t>Powiat Tarnowski</t>
  </si>
  <si>
    <t>33-100 Tarnów
ul. Narutowicza 48</t>
  </si>
  <si>
    <t>liczba uczestników szkoleń</t>
  </si>
  <si>
    <t>liczba reportaży video</t>
  </si>
  <si>
    <t>liczba odbiorców reportazu</t>
  </si>
  <si>
    <t>liczba konkursów</t>
  </si>
  <si>
    <t>liczba uczestników konkursu</t>
  </si>
  <si>
    <t>Wykorzystanie zasobów lokalnych szansą na rozwój Małopolski Zachodniej</t>
  </si>
  <si>
    <t>Celem operacji jest zwiększenie udziału mieszkańców Małopolski Zachodniej w rozwój obszarów wiejskich poprzez budowanie i wdrażanie marki lokalnej, rozwoju ekomuzeów, promocji produktów lokalnych, wspieranie przetwórstwa lokalnego.</t>
  </si>
  <si>
    <t>cykl wyjazdów studyjnych i konferencji</t>
  </si>
  <si>
    <t>mieszkańcy Małopolski Zachodniej - obszaru partnerów projektu</t>
  </si>
  <si>
    <t>Stowarzyszenie Lokalna Grupa Działania "Dolina Soły"</t>
  </si>
  <si>
    <t>32-600 Rajsko
ul. Edukacyjna 9</t>
  </si>
  <si>
    <t>liczba egzemplarzy ulotki</t>
  </si>
  <si>
    <t>Promocja i rozwój klastra energii ZPT poprzez stworzenie modelu energetyki rozproszonej</t>
  </si>
  <si>
    <t>Rozpropagowanie idei efektywnego i oszczędnego zarządzania i wykorzystania energii na terenach wiejskich, wskazanie korzyści z szerszego wykorzystania odnawialnych źródeł energii.</t>
  </si>
  <si>
    <t>wyjazd studyjny, spotkania, konferencja, ekspertyza</t>
  </si>
  <si>
    <t>mieszkańcy powiatu tarnowskiego</t>
  </si>
  <si>
    <t>Zielony Pierścień Tarnowa</t>
  </si>
  <si>
    <t>33-156 Skrzyszów
Skrzyszów 335A</t>
  </si>
  <si>
    <t>liczba spotkań informacyjnych</t>
  </si>
  <si>
    <t>liczba uczestników spotkań</t>
  </si>
  <si>
    <t>liczba egz. ulotek</t>
  </si>
  <si>
    <t>liczba egz. broszu</t>
  </si>
  <si>
    <t>liczba emisji spotu promocyjnych</t>
  </si>
  <si>
    <t>liczba ekspertyz</t>
  </si>
  <si>
    <t>Gospodarstwo opiekuńcze w rozwoju obszarów wiejskich - wyjazd studyjny</t>
  </si>
  <si>
    <t>Promocja idei gospodarstwa opiekuńczego na obszarach wiejskich poprzez zdobycie, utrwalenie i upowszechnianie wiedzy na temat wzorcowych przykładów gospodarstw opiekuńczych na przykładzie Hgolandii i Niemiec.</t>
  </si>
  <si>
    <t>przedstawiciele doradztwa rolniczego, wyższych uczeni, LGD, jst (jednostki zajmujace się opieka społeczną), mieszkańców obszarów wiejskich</t>
  </si>
  <si>
    <t>Konkurs "Produkt Lokalny Podbabiogórza"</t>
  </si>
  <si>
    <t>Włączanie społeczności lokalnej w poprawę jakości życia i stanu dziedzictwa kulturowego Podbabiogórza</t>
  </si>
  <si>
    <t>konkurs</t>
  </si>
  <si>
    <t>osoby w różnym wieku (młodzież i osoby dorosłe) amatorzy i profesjonaliści, zainteresowani udziałem w konkursie</t>
  </si>
  <si>
    <t>II-III</t>
  </si>
  <si>
    <t>Stowarzyszenie Lokalna Grupa Działania "Podbabiogórze"</t>
  </si>
  <si>
    <t>34-200 Sucha Beskidzka
ul. Mickiewicza 19</t>
  </si>
  <si>
    <t>Po naukę i doświadczenia w zakresie produkcji wina do Mołdawii</t>
  </si>
  <si>
    <t>Umożliwienie grupie 30 osób zapozniania się z doświadczeniem winiarzy z Mołdawii, jako miejsca, w którym od wielu wieków kultywuje się tradycje winiarstwa prowadzonego w zbliżonych do naszego regionu warunkach klimatyczno-glebowych.</t>
  </si>
  <si>
    <t>posiadacze winnic oraz osoby zainteresowane założeniem nowych winnic na terenie Województwa Małopolskiego</t>
  </si>
  <si>
    <t>Małopolska Izba Rolnicza</t>
  </si>
  <si>
    <t>31-964 Kraków, 
oś. Krakowiaków 45A/15</t>
  </si>
  <si>
    <t xml:space="preserve">Żywność od rolnika na lokalnym rynku-francuskie doświadczenie dla doskonalenia polskiej rzeczywistości </t>
  </si>
  <si>
    <t>Zapoznanie się z obowiązującymi we Francji przepisami i zasadami warunkującymi przetwórstwo i sprzedaz bezposrednią i lobbowanie na rzecz umożliwienia rolnikom sprzedaży wyprodukowanej przez nich żywności w ułatwiony sposób (model francuski).</t>
  </si>
  <si>
    <t>małopolscy rolnicy, zajmujący się drobnym przetwórstwem i sprzedażą bezpośrednia, doradcy rolni, małopolscy parlamentarzyści</t>
  </si>
  <si>
    <t>Dobre praktyki w uprawie winorośli i produkcji wina</t>
  </si>
  <si>
    <t>Celem wyjazdu studujnego jest zapoznanie się z dobrymi praktykami technik winifikacji stosowanych w winnicach ziemi lubuskiej.</t>
  </si>
  <si>
    <t>osoby posiadające winnice na terenie Woj.. Małopolskiego, członkowie stowarzyszeń winiarskich, doradcy rolni, rolnicy indywidualni zainteresowani założeniem winnicy</t>
  </si>
  <si>
    <t>Europejskie przykłady porozumień rolników w zakresie sprzedaży bezpośredniej</t>
  </si>
  <si>
    <t>Wsparcie w zakresie rozwoju działalnosci wytwórczej gospodarstw rolnych i organizacji łańcucha dostaw produktów żywnościowych poprzez prezentację dobrych praktyk w Czechach, Bawarii, Austrii i Włoszech.</t>
  </si>
  <si>
    <t>przedstawiciele doradztwa rolniczego, jednostek naukowych zajmujących się rozwojem obszarów wiejskich, rolniczych zwiazków zawodowych, NGO, rolników indywidualnych, jst</t>
  </si>
  <si>
    <t>Operacje własne</t>
  </si>
  <si>
    <t>Operacje partnerów</t>
  </si>
  <si>
    <t>Liczba</t>
  </si>
  <si>
    <t>Kwota</t>
  </si>
  <si>
    <t>Przed zmianą</t>
  </si>
  <si>
    <t>Po zmianie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</si>
</sst>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z_ł"/>
    <numFmt numFmtId="165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/>
    </xf>
    <xf numFmtId="0" fontId="0" fillId="0" borderId="0" xfId="0" applyFont="1" applyFill="1"/>
    <xf numFmtId="0" fontId="0" fillId="0" borderId="5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" fontId="4" fillId="0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4" fillId="0" borderId="7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4" fontId="0" fillId="0" borderId="0" xfId="0" applyNumberFormat="1" applyFont="1"/>
    <xf numFmtId="0" fontId="0" fillId="2" borderId="2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/>
    <xf numFmtId="3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/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2:S123"/>
  <sheetViews>
    <sheetView tabSelected="1" topLeftCell="A52" zoomScale="70" zoomScaleNormal="70" workbookViewId="0">
      <selection activeCell="G71" sqref="G71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57.7109375" customWidth="1"/>
    <col min="7" max="7" width="35.7109375" customWidth="1"/>
    <col min="8" max="8" width="19.28515625" customWidth="1"/>
    <col min="9" max="9" width="10.42578125" customWidth="1"/>
    <col min="10" max="10" width="29.7109375" customWidth="1"/>
    <col min="11" max="11" width="10.7109375" customWidth="1"/>
    <col min="12" max="12" width="12.7109375" customWidth="1"/>
    <col min="13" max="16" width="14.7109375" customWidth="1"/>
    <col min="17" max="17" width="16.7109375" customWidth="1"/>
    <col min="18" max="18" width="15.710937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x14ac:dyDescent="0.25">
      <c r="A2" s="1" t="s">
        <v>0</v>
      </c>
    </row>
    <row r="4" spans="1:19" s="9" customFormat="1" ht="47.25" customHeight="1" x14ac:dyDescent="0.25">
      <c r="A4" s="2" t="s">
        <v>1</v>
      </c>
      <c r="B4" s="3" t="s">
        <v>2</v>
      </c>
      <c r="C4" s="3" t="s">
        <v>3</v>
      </c>
      <c r="D4" s="3" t="s">
        <v>4</v>
      </c>
      <c r="E4" s="2" t="s">
        <v>5</v>
      </c>
      <c r="F4" s="2" t="s">
        <v>6</v>
      </c>
      <c r="G4" s="2" t="s">
        <v>7</v>
      </c>
      <c r="H4" s="4" t="s">
        <v>8</v>
      </c>
      <c r="I4" s="4"/>
      <c r="J4" s="2" t="s">
        <v>9</v>
      </c>
      <c r="K4" s="5" t="s">
        <v>10</v>
      </c>
      <c r="L4" s="6"/>
      <c r="M4" s="7" t="s">
        <v>11</v>
      </c>
      <c r="N4" s="7"/>
      <c r="O4" s="7" t="s">
        <v>12</v>
      </c>
      <c r="P4" s="7"/>
      <c r="Q4" s="2" t="s">
        <v>13</v>
      </c>
      <c r="R4" s="3" t="s">
        <v>14</v>
      </c>
      <c r="S4" s="8"/>
    </row>
    <row r="5" spans="1:19" s="9" customFormat="1" ht="35.25" customHeight="1" x14ac:dyDescent="0.2">
      <c r="A5" s="10"/>
      <c r="B5" s="11"/>
      <c r="C5" s="11"/>
      <c r="D5" s="11"/>
      <c r="E5" s="10"/>
      <c r="F5" s="10"/>
      <c r="G5" s="10"/>
      <c r="H5" s="12" t="s">
        <v>15</v>
      </c>
      <c r="I5" s="12" t="s">
        <v>16</v>
      </c>
      <c r="J5" s="10"/>
      <c r="K5" s="13">
        <v>2018</v>
      </c>
      <c r="L5" s="13">
        <v>2019</v>
      </c>
      <c r="M5" s="14">
        <v>2018</v>
      </c>
      <c r="N5" s="14">
        <v>2019</v>
      </c>
      <c r="O5" s="14">
        <v>2018</v>
      </c>
      <c r="P5" s="14">
        <v>2019</v>
      </c>
      <c r="Q5" s="10"/>
      <c r="R5" s="11"/>
      <c r="S5" s="8"/>
    </row>
    <row r="6" spans="1:19" s="9" customFormat="1" ht="15.75" customHeight="1" x14ac:dyDescent="0.2">
      <c r="A6" s="15" t="s">
        <v>17</v>
      </c>
      <c r="B6" s="12" t="s">
        <v>18</v>
      </c>
      <c r="C6" s="12" t="s">
        <v>19</v>
      </c>
      <c r="D6" s="12" t="s">
        <v>20</v>
      </c>
      <c r="E6" s="15" t="s">
        <v>21</v>
      </c>
      <c r="F6" s="15" t="s">
        <v>22</v>
      </c>
      <c r="G6" s="15" t="s">
        <v>23</v>
      </c>
      <c r="H6" s="12" t="s">
        <v>24</v>
      </c>
      <c r="I6" s="12" t="s">
        <v>25</v>
      </c>
      <c r="J6" s="15" t="s">
        <v>26</v>
      </c>
      <c r="K6" s="13" t="s">
        <v>27</v>
      </c>
      <c r="L6" s="13" t="s">
        <v>28</v>
      </c>
      <c r="M6" s="16" t="s">
        <v>29</v>
      </c>
      <c r="N6" s="16" t="s">
        <v>30</v>
      </c>
      <c r="O6" s="16" t="s">
        <v>31</v>
      </c>
      <c r="P6" s="16" t="s">
        <v>32</v>
      </c>
      <c r="Q6" s="15" t="s">
        <v>33</v>
      </c>
      <c r="R6" s="12" t="s">
        <v>34</v>
      </c>
      <c r="S6" s="8"/>
    </row>
    <row r="7" spans="1:19" s="23" customFormat="1" ht="59.25" customHeight="1" x14ac:dyDescent="0.25">
      <c r="A7" s="17">
        <v>1</v>
      </c>
      <c r="B7" s="18" t="s">
        <v>35</v>
      </c>
      <c r="C7" s="18">
        <v>5</v>
      </c>
      <c r="D7" s="18">
        <v>4</v>
      </c>
      <c r="E7" s="18" t="s">
        <v>36</v>
      </c>
      <c r="F7" s="18" t="s">
        <v>37</v>
      </c>
      <c r="G7" s="18" t="s">
        <v>38</v>
      </c>
      <c r="H7" s="19" t="s">
        <v>39</v>
      </c>
      <c r="I7" s="19">
        <v>240</v>
      </c>
      <c r="J7" s="18" t="s">
        <v>40</v>
      </c>
      <c r="K7" s="18" t="s">
        <v>41</v>
      </c>
      <c r="L7" s="18"/>
      <c r="M7" s="20">
        <f>25000+4370</f>
        <v>29370</v>
      </c>
      <c r="N7" s="20"/>
      <c r="O7" s="20">
        <f>25000+4370</f>
        <v>29370</v>
      </c>
      <c r="P7" s="21"/>
      <c r="Q7" s="18" t="s">
        <v>42</v>
      </c>
      <c r="R7" s="18" t="s">
        <v>43</v>
      </c>
      <c r="S7" s="22"/>
    </row>
    <row r="8" spans="1:19" s="23" customFormat="1" ht="59.25" customHeight="1" x14ac:dyDescent="0.25">
      <c r="A8" s="17"/>
      <c r="B8" s="24"/>
      <c r="C8" s="24"/>
      <c r="D8" s="24"/>
      <c r="E8" s="24"/>
      <c r="F8" s="24"/>
      <c r="G8" s="24"/>
      <c r="H8" s="19" t="s">
        <v>44</v>
      </c>
      <c r="I8" s="19">
        <v>4</v>
      </c>
      <c r="J8" s="24"/>
      <c r="K8" s="24"/>
      <c r="L8" s="24"/>
      <c r="M8" s="25"/>
      <c r="N8" s="25"/>
      <c r="O8" s="25"/>
      <c r="P8" s="26"/>
      <c r="Q8" s="24"/>
      <c r="R8" s="24"/>
      <c r="S8" s="22"/>
    </row>
    <row r="9" spans="1:19" s="23" customFormat="1" ht="45" customHeight="1" x14ac:dyDescent="0.25">
      <c r="A9" s="27">
        <v>2</v>
      </c>
      <c r="B9" s="18" t="s">
        <v>35</v>
      </c>
      <c r="C9" s="18">
        <v>5</v>
      </c>
      <c r="D9" s="18">
        <v>4</v>
      </c>
      <c r="E9" s="18" t="s">
        <v>45</v>
      </c>
      <c r="F9" s="18" t="s">
        <v>46</v>
      </c>
      <c r="G9" s="18" t="s">
        <v>47</v>
      </c>
      <c r="H9" s="19" t="s">
        <v>39</v>
      </c>
      <c r="I9" s="19">
        <v>34</v>
      </c>
      <c r="J9" s="18" t="s">
        <v>40</v>
      </c>
      <c r="K9" s="18" t="s">
        <v>48</v>
      </c>
      <c r="L9" s="18"/>
      <c r="M9" s="20">
        <f>152950-4370</f>
        <v>148580</v>
      </c>
      <c r="N9" s="20"/>
      <c r="O9" s="20">
        <f>152950-4370</f>
        <v>148580</v>
      </c>
      <c r="P9" s="21"/>
      <c r="Q9" s="18" t="s">
        <v>42</v>
      </c>
      <c r="R9" s="18" t="s">
        <v>43</v>
      </c>
      <c r="S9" s="22"/>
    </row>
    <row r="10" spans="1:19" s="23" customFormat="1" ht="54.75" customHeight="1" x14ac:dyDescent="0.25">
      <c r="A10" s="27"/>
      <c r="B10" s="24"/>
      <c r="C10" s="24"/>
      <c r="D10" s="24"/>
      <c r="E10" s="24"/>
      <c r="F10" s="24"/>
      <c r="G10" s="24"/>
      <c r="H10" s="19" t="s">
        <v>49</v>
      </c>
      <c r="I10" s="19">
        <v>1</v>
      </c>
      <c r="J10" s="24"/>
      <c r="K10" s="24"/>
      <c r="L10" s="24"/>
      <c r="M10" s="25"/>
      <c r="N10" s="25"/>
      <c r="O10" s="25"/>
      <c r="P10" s="26"/>
      <c r="Q10" s="24"/>
      <c r="R10" s="24"/>
      <c r="S10" s="22"/>
    </row>
    <row r="11" spans="1:19" s="39" customFormat="1" ht="39" customHeight="1" x14ac:dyDescent="0.25">
      <c r="A11" s="28">
        <v>3</v>
      </c>
      <c r="B11" s="29">
        <v>6</v>
      </c>
      <c r="C11" s="29">
        <v>1</v>
      </c>
      <c r="D11" s="30">
        <v>6</v>
      </c>
      <c r="E11" s="31" t="s">
        <v>50</v>
      </c>
      <c r="F11" s="30" t="s">
        <v>51</v>
      </c>
      <c r="G11" s="30" t="s">
        <v>47</v>
      </c>
      <c r="H11" s="32" t="s">
        <v>52</v>
      </c>
      <c r="I11" s="33" t="s">
        <v>53</v>
      </c>
      <c r="J11" s="30" t="s">
        <v>54</v>
      </c>
      <c r="K11" s="34" t="s">
        <v>55</v>
      </c>
      <c r="L11" s="34" t="s">
        <v>56</v>
      </c>
      <c r="M11" s="35">
        <v>111568.78</v>
      </c>
      <c r="N11" s="36"/>
      <c r="O11" s="36">
        <v>101350.7</v>
      </c>
      <c r="P11" s="36"/>
      <c r="Q11" s="37" t="s">
        <v>57</v>
      </c>
      <c r="R11" s="30" t="s">
        <v>58</v>
      </c>
      <c r="S11" s="38"/>
    </row>
    <row r="12" spans="1:19" s="39" customFormat="1" ht="27.75" customHeight="1" x14ac:dyDescent="0.25">
      <c r="A12" s="40"/>
      <c r="B12" s="29"/>
      <c r="C12" s="29"/>
      <c r="D12" s="30"/>
      <c r="E12" s="31"/>
      <c r="F12" s="30"/>
      <c r="G12" s="30"/>
      <c r="H12" s="32" t="s">
        <v>59</v>
      </c>
      <c r="I12" s="33" t="s">
        <v>60</v>
      </c>
      <c r="J12" s="30"/>
      <c r="K12" s="34"/>
      <c r="L12" s="34"/>
      <c r="M12" s="35"/>
      <c r="N12" s="36"/>
      <c r="O12" s="36"/>
      <c r="P12" s="36"/>
      <c r="Q12" s="37"/>
      <c r="R12" s="30"/>
      <c r="S12" s="38"/>
    </row>
    <row r="13" spans="1:19" s="39" customFormat="1" ht="29.25" customHeight="1" x14ac:dyDescent="0.25">
      <c r="A13" s="40"/>
      <c r="B13" s="29"/>
      <c r="C13" s="29"/>
      <c r="D13" s="30"/>
      <c r="E13" s="31"/>
      <c r="F13" s="30"/>
      <c r="G13" s="30"/>
      <c r="H13" s="32" t="s">
        <v>61</v>
      </c>
      <c r="I13" s="33" t="s">
        <v>62</v>
      </c>
      <c r="J13" s="30"/>
      <c r="K13" s="34"/>
      <c r="L13" s="34"/>
      <c r="M13" s="35"/>
      <c r="N13" s="36"/>
      <c r="O13" s="36"/>
      <c r="P13" s="36"/>
      <c r="Q13" s="37"/>
      <c r="R13" s="30"/>
      <c r="S13" s="38"/>
    </row>
    <row r="14" spans="1:19" s="39" customFormat="1" ht="27.75" customHeight="1" x14ac:dyDescent="0.25">
      <c r="A14" s="28">
        <v>4</v>
      </c>
      <c r="B14" s="29">
        <v>2</v>
      </c>
      <c r="C14" s="29">
        <v>1</v>
      </c>
      <c r="D14" s="30">
        <v>6</v>
      </c>
      <c r="E14" s="41" t="s">
        <v>63</v>
      </c>
      <c r="F14" s="30" t="s">
        <v>64</v>
      </c>
      <c r="G14" s="30" t="s">
        <v>65</v>
      </c>
      <c r="H14" s="42" t="s">
        <v>66</v>
      </c>
      <c r="I14" s="33" t="s">
        <v>53</v>
      </c>
      <c r="J14" s="30" t="s">
        <v>67</v>
      </c>
      <c r="K14" s="34" t="s">
        <v>68</v>
      </c>
      <c r="L14" s="34" t="s">
        <v>56</v>
      </c>
      <c r="M14" s="43">
        <v>54506.65</v>
      </c>
      <c r="N14" s="36"/>
      <c r="O14" s="36">
        <v>45173.95</v>
      </c>
      <c r="P14" s="44"/>
      <c r="Q14" s="37" t="s">
        <v>57</v>
      </c>
      <c r="R14" s="30" t="s">
        <v>58</v>
      </c>
      <c r="S14" s="38"/>
    </row>
    <row r="15" spans="1:19" s="39" customFormat="1" ht="30" customHeight="1" x14ac:dyDescent="0.25">
      <c r="A15" s="40"/>
      <c r="B15" s="29"/>
      <c r="C15" s="29"/>
      <c r="D15" s="30"/>
      <c r="E15" s="41"/>
      <c r="F15" s="30"/>
      <c r="G15" s="30"/>
      <c r="H15" s="42" t="s">
        <v>69</v>
      </c>
      <c r="I15" s="33" t="s">
        <v>70</v>
      </c>
      <c r="J15" s="30"/>
      <c r="K15" s="34"/>
      <c r="L15" s="34"/>
      <c r="M15" s="35"/>
      <c r="N15" s="36"/>
      <c r="O15" s="36"/>
      <c r="P15" s="45"/>
      <c r="Q15" s="37"/>
      <c r="R15" s="30"/>
      <c r="S15" s="38"/>
    </row>
    <row r="16" spans="1:19" s="39" customFormat="1" ht="34.5" customHeight="1" x14ac:dyDescent="0.25">
      <c r="A16" s="40"/>
      <c r="B16" s="29"/>
      <c r="C16" s="29"/>
      <c r="D16" s="30"/>
      <c r="E16" s="41"/>
      <c r="F16" s="30"/>
      <c r="G16" s="30"/>
      <c r="H16" s="42" t="s">
        <v>52</v>
      </c>
      <c r="I16" s="33" t="s">
        <v>71</v>
      </c>
      <c r="J16" s="30"/>
      <c r="K16" s="34"/>
      <c r="L16" s="34"/>
      <c r="M16" s="35"/>
      <c r="N16" s="36"/>
      <c r="O16" s="36"/>
      <c r="P16" s="45"/>
      <c r="Q16" s="37"/>
      <c r="R16" s="30"/>
      <c r="S16" s="38"/>
    </row>
    <row r="17" spans="1:19" s="39" customFormat="1" ht="50.25" customHeight="1" x14ac:dyDescent="0.25">
      <c r="A17" s="40"/>
      <c r="B17" s="29"/>
      <c r="C17" s="29"/>
      <c r="D17" s="30"/>
      <c r="E17" s="41"/>
      <c r="F17" s="30"/>
      <c r="G17" s="30"/>
      <c r="H17" s="42" t="s">
        <v>72</v>
      </c>
      <c r="I17" s="33" t="s">
        <v>73</v>
      </c>
      <c r="J17" s="30"/>
      <c r="K17" s="34"/>
      <c r="L17" s="34"/>
      <c r="M17" s="35"/>
      <c r="N17" s="36"/>
      <c r="O17" s="36"/>
      <c r="P17" s="45"/>
      <c r="Q17" s="37"/>
      <c r="R17" s="30"/>
      <c r="S17" s="38"/>
    </row>
    <row r="18" spans="1:19" s="39" customFormat="1" ht="31.5" customHeight="1" x14ac:dyDescent="0.25">
      <c r="A18" s="40"/>
      <c r="B18" s="29"/>
      <c r="C18" s="29"/>
      <c r="D18" s="30"/>
      <c r="E18" s="41"/>
      <c r="F18" s="30"/>
      <c r="G18" s="30"/>
      <c r="H18" s="42" t="s">
        <v>74</v>
      </c>
      <c r="I18" s="33" t="s">
        <v>70</v>
      </c>
      <c r="J18" s="30"/>
      <c r="K18" s="34"/>
      <c r="L18" s="34"/>
      <c r="M18" s="35"/>
      <c r="N18" s="36"/>
      <c r="O18" s="36"/>
      <c r="P18" s="46"/>
      <c r="Q18" s="37"/>
      <c r="R18" s="30"/>
      <c r="S18" s="38"/>
    </row>
    <row r="19" spans="1:19" s="39" customFormat="1" ht="42" customHeight="1" x14ac:dyDescent="0.25">
      <c r="A19" s="28">
        <v>5</v>
      </c>
      <c r="B19" s="29">
        <v>2</v>
      </c>
      <c r="C19" s="29">
        <v>1</v>
      </c>
      <c r="D19" s="29">
        <v>6</v>
      </c>
      <c r="E19" s="47" t="s">
        <v>75</v>
      </c>
      <c r="F19" s="30" t="s">
        <v>76</v>
      </c>
      <c r="G19" s="30" t="s">
        <v>47</v>
      </c>
      <c r="H19" s="42" t="s">
        <v>52</v>
      </c>
      <c r="I19" s="48">
        <v>1</v>
      </c>
      <c r="J19" s="30" t="s">
        <v>77</v>
      </c>
      <c r="K19" s="29" t="s">
        <v>78</v>
      </c>
      <c r="L19" s="29" t="s">
        <v>56</v>
      </c>
      <c r="M19" s="49">
        <v>131060.27</v>
      </c>
      <c r="N19" s="44"/>
      <c r="O19" s="44">
        <v>118616.59</v>
      </c>
      <c r="P19" s="44"/>
      <c r="Q19" s="30" t="s">
        <v>57</v>
      </c>
      <c r="R19" s="30" t="s">
        <v>58</v>
      </c>
      <c r="S19" s="38"/>
    </row>
    <row r="20" spans="1:19" s="39" customFormat="1" ht="54.75" customHeight="1" x14ac:dyDescent="0.25">
      <c r="A20" s="40"/>
      <c r="B20" s="29"/>
      <c r="C20" s="29"/>
      <c r="D20" s="29"/>
      <c r="E20" s="47"/>
      <c r="F20" s="30"/>
      <c r="G20" s="30"/>
      <c r="H20" s="42" t="s">
        <v>79</v>
      </c>
      <c r="I20" s="48">
        <v>25</v>
      </c>
      <c r="J20" s="30"/>
      <c r="K20" s="29"/>
      <c r="L20" s="29"/>
      <c r="M20" s="45"/>
      <c r="N20" s="45"/>
      <c r="O20" s="45"/>
      <c r="P20" s="45"/>
      <c r="Q20" s="30"/>
      <c r="R20" s="29"/>
      <c r="S20" s="38"/>
    </row>
    <row r="21" spans="1:19" s="39" customFormat="1" ht="30.75" customHeight="1" x14ac:dyDescent="0.25">
      <c r="A21" s="40"/>
      <c r="B21" s="29"/>
      <c r="C21" s="29"/>
      <c r="D21" s="29"/>
      <c r="E21" s="47"/>
      <c r="F21" s="30"/>
      <c r="G21" s="30"/>
      <c r="H21" s="42" t="s">
        <v>74</v>
      </c>
      <c r="I21" s="48">
        <v>500</v>
      </c>
      <c r="J21" s="30"/>
      <c r="K21" s="29"/>
      <c r="L21" s="29"/>
      <c r="M21" s="46"/>
      <c r="N21" s="46"/>
      <c r="O21" s="46"/>
      <c r="P21" s="46"/>
      <c r="Q21" s="30"/>
      <c r="R21" s="29"/>
      <c r="S21" s="38"/>
    </row>
    <row r="22" spans="1:19" s="39" customFormat="1" ht="52.5" customHeight="1" x14ac:dyDescent="0.25">
      <c r="A22" s="28">
        <v>6</v>
      </c>
      <c r="B22" s="28">
        <v>1</v>
      </c>
      <c r="C22" s="28">
        <v>1</v>
      </c>
      <c r="D22" s="28">
        <v>6</v>
      </c>
      <c r="E22" s="50" t="s">
        <v>80</v>
      </c>
      <c r="F22" s="51" t="s">
        <v>81</v>
      </c>
      <c r="G22" s="51" t="s">
        <v>38</v>
      </c>
      <c r="H22" s="42" t="s">
        <v>44</v>
      </c>
      <c r="I22" s="48">
        <v>2</v>
      </c>
      <c r="J22" s="51" t="s">
        <v>82</v>
      </c>
      <c r="K22" s="28" t="s">
        <v>78</v>
      </c>
      <c r="L22" s="28" t="s">
        <v>56</v>
      </c>
      <c r="M22" s="44">
        <v>74862</v>
      </c>
      <c r="N22" s="44"/>
      <c r="O22" s="44">
        <v>67842</v>
      </c>
      <c r="P22" s="44"/>
      <c r="Q22" s="51" t="s">
        <v>83</v>
      </c>
      <c r="R22" s="51" t="s">
        <v>84</v>
      </c>
      <c r="S22" s="38"/>
    </row>
    <row r="23" spans="1:19" s="39" customFormat="1" ht="52.5" customHeight="1" x14ac:dyDescent="0.25">
      <c r="A23" s="40"/>
      <c r="B23" s="40"/>
      <c r="C23" s="40"/>
      <c r="D23" s="40"/>
      <c r="E23" s="52"/>
      <c r="F23" s="53"/>
      <c r="G23" s="53"/>
      <c r="H23" s="42" t="s">
        <v>85</v>
      </c>
      <c r="I23" s="48">
        <v>64</v>
      </c>
      <c r="J23" s="53"/>
      <c r="K23" s="40"/>
      <c r="L23" s="40"/>
      <c r="M23" s="45"/>
      <c r="N23" s="45"/>
      <c r="O23" s="45"/>
      <c r="P23" s="45"/>
      <c r="Q23" s="53"/>
      <c r="R23" s="40"/>
      <c r="S23" s="38"/>
    </row>
    <row r="24" spans="1:19" s="39" customFormat="1" ht="52.5" customHeight="1" x14ac:dyDescent="0.25">
      <c r="A24" s="40"/>
      <c r="B24" s="40"/>
      <c r="C24" s="40"/>
      <c r="D24" s="40"/>
      <c r="E24" s="52"/>
      <c r="F24" s="53"/>
      <c r="G24" s="53"/>
      <c r="H24" s="42" t="s">
        <v>86</v>
      </c>
      <c r="I24" s="48">
        <v>1</v>
      </c>
      <c r="J24" s="53"/>
      <c r="K24" s="40"/>
      <c r="L24" s="40"/>
      <c r="M24" s="45"/>
      <c r="N24" s="45"/>
      <c r="O24" s="45"/>
      <c r="P24" s="45"/>
      <c r="Q24" s="53"/>
      <c r="R24" s="40"/>
      <c r="S24" s="38"/>
    </row>
    <row r="25" spans="1:19" s="39" customFormat="1" ht="52.5" customHeight="1" x14ac:dyDescent="0.25">
      <c r="A25" s="40"/>
      <c r="B25" s="40"/>
      <c r="C25" s="40"/>
      <c r="D25" s="40"/>
      <c r="E25" s="52"/>
      <c r="F25" s="53"/>
      <c r="G25" s="53"/>
      <c r="H25" s="42" t="s">
        <v>87</v>
      </c>
      <c r="I25" s="54">
        <v>200000</v>
      </c>
      <c r="J25" s="53"/>
      <c r="K25" s="40"/>
      <c r="L25" s="40"/>
      <c r="M25" s="45"/>
      <c r="N25" s="45"/>
      <c r="O25" s="45"/>
      <c r="P25" s="45"/>
      <c r="Q25" s="53"/>
      <c r="R25" s="40"/>
      <c r="S25" s="38"/>
    </row>
    <row r="26" spans="1:19" s="39" customFormat="1" ht="52.5" customHeight="1" x14ac:dyDescent="0.25">
      <c r="A26" s="40"/>
      <c r="B26" s="40"/>
      <c r="C26" s="40"/>
      <c r="D26" s="40"/>
      <c r="E26" s="52"/>
      <c r="F26" s="53"/>
      <c r="G26" s="53"/>
      <c r="H26" s="42" t="s">
        <v>88</v>
      </c>
      <c r="I26" s="48">
        <v>1</v>
      </c>
      <c r="J26" s="53"/>
      <c r="K26" s="40"/>
      <c r="L26" s="40"/>
      <c r="M26" s="45"/>
      <c r="N26" s="45"/>
      <c r="O26" s="45"/>
      <c r="P26" s="45"/>
      <c r="Q26" s="53"/>
      <c r="R26" s="40"/>
      <c r="S26" s="38"/>
    </row>
    <row r="27" spans="1:19" s="39" customFormat="1" ht="52.5" customHeight="1" x14ac:dyDescent="0.25">
      <c r="A27" s="40"/>
      <c r="B27" s="55"/>
      <c r="C27" s="55"/>
      <c r="D27" s="55"/>
      <c r="E27" s="56"/>
      <c r="F27" s="57"/>
      <c r="G27" s="57"/>
      <c r="H27" s="42" t="s">
        <v>89</v>
      </c>
      <c r="I27" s="48">
        <v>80</v>
      </c>
      <c r="J27" s="57"/>
      <c r="K27" s="55"/>
      <c r="L27" s="55"/>
      <c r="M27" s="46"/>
      <c r="N27" s="46"/>
      <c r="O27" s="46"/>
      <c r="P27" s="46"/>
      <c r="Q27" s="57"/>
      <c r="R27" s="55"/>
      <c r="S27" s="38"/>
    </row>
    <row r="28" spans="1:19" s="39" customFormat="1" ht="45" customHeight="1" x14ac:dyDescent="0.25">
      <c r="A28" s="28">
        <v>7</v>
      </c>
      <c r="B28" s="29">
        <v>1</v>
      </c>
      <c r="C28" s="29">
        <v>1</v>
      </c>
      <c r="D28" s="29">
        <v>6</v>
      </c>
      <c r="E28" s="31" t="s">
        <v>90</v>
      </c>
      <c r="F28" s="30" t="s">
        <v>91</v>
      </c>
      <c r="G28" s="30" t="s">
        <v>92</v>
      </c>
      <c r="H28" s="42" t="s">
        <v>52</v>
      </c>
      <c r="I28" s="48">
        <v>3</v>
      </c>
      <c r="J28" s="30" t="s">
        <v>93</v>
      </c>
      <c r="K28" s="29" t="s">
        <v>78</v>
      </c>
      <c r="L28" s="29" t="s">
        <v>56</v>
      </c>
      <c r="M28" s="44">
        <v>36494.559999999998</v>
      </c>
      <c r="N28" s="44"/>
      <c r="O28" s="44">
        <v>36494.559999999998</v>
      </c>
      <c r="P28" s="44"/>
      <c r="Q28" s="30" t="s">
        <v>94</v>
      </c>
      <c r="R28" s="30" t="s">
        <v>95</v>
      </c>
      <c r="S28" s="38"/>
    </row>
    <row r="29" spans="1:19" s="39" customFormat="1" ht="45" customHeight="1" x14ac:dyDescent="0.25">
      <c r="A29" s="40"/>
      <c r="B29" s="29"/>
      <c r="C29" s="29"/>
      <c r="D29" s="29"/>
      <c r="E29" s="31"/>
      <c r="F29" s="30"/>
      <c r="G29" s="30"/>
      <c r="H29" s="42" t="s">
        <v>72</v>
      </c>
      <c r="I29" s="48">
        <v>120</v>
      </c>
      <c r="J29" s="30"/>
      <c r="K29" s="29"/>
      <c r="L29" s="29"/>
      <c r="M29" s="45"/>
      <c r="N29" s="45"/>
      <c r="O29" s="45"/>
      <c r="P29" s="45"/>
      <c r="Q29" s="30"/>
      <c r="R29" s="29"/>
      <c r="S29" s="38"/>
    </row>
    <row r="30" spans="1:19" s="39" customFormat="1" ht="45" customHeight="1" x14ac:dyDescent="0.25">
      <c r="A30" s="40"/>
      <c r="B30" s="29"/>
      <c r="C30" s="29"/>
      <c r="D30" s="29"/>
      <c r="E30" s="31"/>
      <c r="F30" s="30"/>
      <c r="G30" s="30"/>
      <c r="H30" s="42" t="s">
        <v>66</v>
      </c>
      <c r="I30" s="48">
        <v>2</v>
      </c>
      <c r="J30" s="30"/>
      <c r="K30" s="29"/>
      <c r="L30" s="29"/>
      <c r="M30" s="45"/>
      <c r="N30" s="45"/>
      <c r="O30" s="45"/>
      <c r="P30" s="45"/>
      <c r="Q30" s="30"/>
      <c r="R30" s="29"/>
      <c r="S30" s="38"/>
    </row>
    <row r="31" spans="1:19" s="39" customFormat="1" ht="45" customHeight="1" x14ac:dyDescent="0.25">
      <c r="A31" s="40"/>
      <c r="B31" s="29"/>
      <c r="C31" s="29"/>
      <c r="D31" s="29"/>
      <c r="E31" s="31"/>
      <c r="F31" s="30"/>
      <c r="G31" s="30"/>
      <c r="H31" s="42" t="s">
        <v>69</v>
      </c>
      <c r="I31" s="48">
        <v>120</v>
      </c>
      <c r="J31" s="30"/>
      <c r="K31" s="29"/>
      <c r="L31" s="29"/>
      <c r="M31" s="45"/>
      <c r="N31" s="45"/>
      <c r="O31" s="45"/>
      <c r="P31" s="45"/>
      <c r="Q31" s="30"/>
      <c r="R31" s="29"/>
      <c r="S31" s="38"/>
    </row>
    <row r="32" spans="1:19" s="39" customFormat="1" ht="45" customHeight="1" x14ac:dyDescent="0.25">
      <c r="A32" s="40"/>
      <c r="B32" s="29"/>
      <c r="C32" s="29"/>
      <c r="D32" s="29"/>
      <c r="E32" s="31"/>
      <c r="F32" s="30"/>
      <c r="G32" s="30"/>
      <c r="H32" s="42" t="s">
        <v>96</v>
      </c>
      <c r="I32" s="48">
        <v>2000</v>
      </c>
      <c r="J32" s="30"/>
      <c r="K32" s="29"/>
      <c r="L32" s="29"/>
      <c r="M32" s="46"/>
      <c r="N32" s="46"/>
      <c r="O32" s="46"/>
      <c r="P32" s="46"/>
      <c r="Q32" s="30"/>
      <c r="R32" s="29"/>
      <c r="S32" s="38"/>
    </row>
    <row r="33" spans="1:19" s="39" customFormat="1" ht="35.25" customHeight="1" x14ac:dyDescent="0.25">
      <c r="A33" s="28">
        <v>8</v>
      </c>
      <c r="B33" s="29">
        <v>1</v>
      </c>
      <c r="C33" s="29">
        <v>1</v>
      </c>
      <c r="D33" s="29">
        <v>6</v>
      </c>
      <c r="E33" s="41" t="s">
        <v>97</v>
      </c>
      <c r="F33" s="30" t="s">
        <v>98</v>
      </c>
      <c r="G33" s="30" t="s">
        <v>99</v>
      </c>
      <c r="H33" s="42" t="s">
        <v>52</v>
      </c>
      <c r="I33" s="48">
        <v>1</v>
      </c>
      <c r="J33" s="30" t="s">
        <v>100</v>
      </c>
      <c r="K33" s="29" t="s">
        <v>78</v>
      </c>
      <c r="L33" s="29" t="s">
        <v>56</v>
      </c>
      <c r="M33" s="44">
        <v>209678</v>
      </c>
      <c r="N33" s="44"/>
      <c r="O33" s="44">
        <v>209678</v>
      </c>
      <c r="P33" s="44"/>
      <c r="Q33" s="30" t="s">
        <v>101</v>
      </c>
      <c r="R33" s="30" t="s">
        <v>102</v>
      </c>
      <c r="S33" s="38"/>
    </row>
    <row r="34" spans="1:19" s="39" customFormat="1" ht="45" customHeight="1" x14ac:dyDescent="0.25">
      <c r="A34" s="40"/>
      <c r="B34" s="29"/>
      <c r="C34" s="29"/>
      <c r="D34" s="29"/>
      <c r="E34" s="41"/>
      <c r="F34" s="30"/>
      <c r="G34" s="30"/>
      <c r="H34" s="42" t="s">
        <v>79</v>
      </c>
      <c r="I34" s="48">
        <v>40</v>
      </c>
      <c r="J34" s="30"/>
      <c r="K34" s="29"/>
      <c r="L34" s="29"/>
      <c r="M34" s="45"/>
      <c r="N34" s="45"/>
      <c r="O34" s="45"/>
      <c r="P34" s="45"/>
      <c r="Q34" s="30"/>
      <c r="R34" s="29"/>
      <c r="S34" s="38"/>
    </row>
    <row r="35" spans="1:19" s="39" customFormat="1" ht="36" customHeight="1" x14ac:dyDescent="0.25">
      <c r="A35" s="40"/>
      <c r="B35" s="29"/>
      <c r="C35" s="29"/>
      <c r="D35" s="29"/>
      <c r="E35" s="41"/>
      <c r="F35" s="30"/>
      <c r="G35" s="30"/>
      <c r="H35" s="42" t="s">
        <v>103</v>
      </c>
      <c r="I35" s="48">
        <v>16</v>
      </c>
      <c r="J35" s="30"/>
      <c r="K35" s="29"/>
      <c r="L35" s="29"/>
      <c r="M35" s="45"/>
      <c r="N35" s="45"/>
      <c r="O35" s="45"/>
      <c r="P35" s="45"/>
      <c r="Q35" s="30"/>
      <c r="R35" s="29"/>
      <c r="S35" s="38"/>
    </row>
    <row r="36" spans="1:19" s="39" customFormat="1" ht="33" customHeight="1" x14ac:dyDescent="0.25">
      <c r="A36" s="40"/>
      <c r="B36" s="29"/>
      <c r="C36" s="29"/>
      <c r="D36" s="29"/>
      <c r="E36" s="41"/>
      <c r="F36" s="30"/>
      <c r="G36" s="30"/>
      <c r="H36" s="42" t="s">
        <v>104</v>
      </c>
      <c r="I36" s="48">
        <v>400</v>
      </c>
      <c r="J36" s="30"/>
      <c r="K36" s="29"/>
      <c r="L36" s="29"/>
      <c r="M36" s="45"/>
      <c r="N36" s="45"/>
      <c r="O36" s="45"/>
      <c r="P36" s="45"/>
      <c r="Q36" s="30"/>
      <c r="R36" s="29"/>
      <c r="S36" s="38"/>
    </row>
    <row r="37" spans="1:19" s="39" customFormat="1" ht="30.75" customHeight="1" x14ac:dyDescent="0.25">
      <c r="A37" s="40"/>
      <c r="B37" s="29"/>
      <c r="C37" s="29"/>
      <c r="D37" s="29"/>
      <c r="E37" s="41"/>
      <c r="F37" s="30"/>
      <c r="G37" s="30"/>
      <c r="H37" s="42" t="s">
        <v>66</v>
      </c>
      <c r="I37" s="48">
        <v>1</v>
      </c>
      <c r="J37" s="30"/>
      <c r="K37" s="29"/>
      <c r="L37" s="29"/>
      <c r="M37" s="45"/>
      <c r="N37" s="45"/>
      <c r="O37" s="45"/>
      <c r="P37" s="45"/>
      <c r="Q37" s="30"/>
      <c r="R37" s="29"/>
      <c r="S37" s="38"/>
    </row>
    <row r="38" spans="1:19" s="39" customFormat="1" ht="33.75" customHeight="1" x14ac:dyDescent="0.25">
      <c r="A38" s="40"/>
      <c r="B38" s="29"/>
      <c r="C38" s="29"/>
      <c r="D38" s="29"/>
      <c r="E38" s="41"/>
      <c r="F38" s="30"/>
      <c r="G38" s="30"/>
      <c r="H38" s="42" t="s">
        <v>69</v>
      </c>
      <c r="I38" s="48">
        <v>100</v>
      </c>
      <c r="J38" s="30"/>
      <c r="K38" s="29"/>
      <c r="L38" s="29"/>
      <c r="M38" s="45"/>
      <c r="N38" s="45"/>
      <c r="O38" s="45"/>
      <c r="P38" s="45"/>
      <c r="Q38" s="30"/>
      <c r="R38" s="29"/>
      <c r="S38" s="38"/>
    </row>
    <row r="39" spans="1:19" s="39" customFormat="1" ht="28.5" customHeight="1" x14ac:dyDescent="0.25">
      <c r="A39" s="40"/>
      <c r="B39" s="29"/>
      <c r="C39" s="29"/>
      <c r="D39" s="29"/>
      <c r="E39" s="41"/>
      <c r="F39" s="30"/>
      <c r="G39" s="30"/>
      <c r="H39" s="42" t="s">
        <v>105</v>
      </c>
      <c r="I39" s="54">
        <v>50000</v>
      </c>
      <c r="J39" s="30"/>
      <c r="K39" s="29"/>
      <c r="L39" s="29"/>
      <c r="M39" s="45"/>
      <c r="N39" s="45"/>
      <c r="O39" s="45"/>
      <c r="P39" s="45"/>
      <c r="Q39" s="30"/>
      <c r="R39" s="29"/>
      <c r="S39" s="38"/>
    </row>
    <row r="40" spans="1:19" s="39" customFormat="1" ht="29.25" customHeight="1" x14ac:dyDescent="0.25">
      <c r="A40" s="40"/>
      <c r="B40" s="29"/>
      <c r="C40" s="29"/>
      <c r="D40" s="29"/>
      <c r="E40" s="41"/>
      <c r="F40" s="30"/>
      <c r="G40" s="30"/>
      <c r="H40" s="42" t="s">
        <v>106</v>
      </c>
      <c r="I40" s="54">
        <v>500</v>
      </c>
      <c r="J40" s="30"/>
      <c r="K40" s="29"/>
      <c r="L40" s="29"/>
      <c r="M40" s="45"/>
      <c r="N40" s="45"/>
      <c r="O40" s="45"/>
      <c r="P40" s="45"/>
      <c r="Q40" s="30"/>
      <c r="R40" s="29"/>
      <c r="S40" s="38"/>
    </row>
    <row r="41" spans="1:19" s="39" customFormat="1" ht="33" customHeight="1" x14ac:dyDescent="0.25">
      <c r="A41" s="40"/>
      <c r="B41" s="29"/>
      <c r="C41" s="29"/>
      <c r="D41" s="29"/>
      <c r="E41" s="41"/>
      <c r="F41" s="30"/>
      <c r="G41" s="30"/>
      <c r="H41" s="42" t="s">
        <v>107</v>
      </c>
      <c r="I41" s="54">
        <v>28</v>
      </c>
      <c r="J41" s="30"/>
      <c r="K41" s="29"/>
      <c r="L41" s="29"/>
      <c r="M41" s="45"/>
      <c r="N41" s="45"/>
      <c r="O41" s="45"/>
      <c r="P41" s="45"/>
      <c r="Q41" s="30"/>
      <c r="R41" s="29"/>
      <c r="S41" s="38"/>
    </row>
    <row r="42" spans="1:19" s="39" customFormat="1" ht="32.25" customHeight="1" x14ac:dyDescent="0.25">
      <c r="A42" s="40"/>
      <c r="B42" s="29"/>
      <c r="C42" s="29"/>
      <c r="D42" s="29"/>
      <c r="E42" s="41"/>
      <c r="F42" s="30"/>
      <c r="G42" s="30"/>
      <c r="H42" s="42" t="s">
        <v>108</v>
      </c>
      <c r="I42" s="54">
        <v>1</v>
      </c>
      <c r="J42" s="30"/>
      <c r="K42" s="29"/>
      <c r="L42" s="29"/>
      <c r="M42" s="46"/>
      <c r="N42" s="46"/>
      <c r="O42" s="46"/>
      <c r="P42" s="46"/>
      <c r="Q42" s="30"/>
      <c r="R42" s="29"/>
      <c r="S42" s="38"/>
    </row>
    <row r="43" spans="1:19" s="39" customFormat="1" ht="45" customHeight="1" x14ac:dyDescent="0.25">
      <c r="A43" s="28">
        <v>9</v>
      </c>
      <c r="B43" s="29">
        <v>6</v>
      </c>
      <c r="C43" s="29">
        <v>1</v>
      </c>
      <c r="D43" s="29">
        <v>6</v>
      </c>
      <c r="E43" s="41" t="s">
        <v>109</v>
      </c>
      <c r="F43" s="30" t="s">
        <v>110</v>
      </c>
      <c r="G43" s="30" t="s">
        <v>47</v>
      </c>
      <c r="H43" s="42" t="s">
        <v>52</v>
      </c>
      <c r="I43" s="48">
        <v>1</v>
      </c>
      <c r="J43" s="30" t="s">
        <v>111</v>
      </c>
      <c r="K43" s="29" t="s">
        <v>55</v>
      </c>
      <c r="L43" s="29" t="s">
        <v>56</v>
      </c>
      <c r="M43" s="58">
        <v>93747.22</v>
      </c>
      <c r="N43" s="36"/>
      <c r="O43" s="36">
        <v>85132.42</v>
      </c>
      <c r="P43" s="36"/>
      <c r="Q43" s="30" t="s">
        <v>57</v>
      </c>
      <c r="R43" s="30" t="s">
        <v>58</v>
      </c>
      <c r="S43" s="38"/>
    </row>
    <row r="44" spans="1:19" s="39" customFormat="1" ht="45" customHeight="1" x14ac:dyDescent="0.25">
      <c r="A44" s="40"/>
      <c r="B44" s="29"/>
      <c r="C44" s="29"/>
      <c r="D44" s="29"/>
      <c r="E44" s="41"/>
      <c r="F44" s="30"/>
      <c r="G44" s="30"/>
      <c r="H44" s="42" t="s">
        <v>79</v>
      </c>
      <c r="I44" s="48">
        <v>20</v>
      </c>
      <c r="J44" s="30"/>
      <c r="K44" s="29"/>
      <c r="L44" s="29"/>
      <c r="M44" s="36"/>
      <c r="N44" s="36"/>
      <c r="O44" s="36"/>
      <c r="P44" s="36"/>
      <c r="Q44" s="30"/>
      <c r="R44" s="29"/>
      <c r="S44" s="38"/>
    </row>
    <row r="45" spans="1:19" s="39" customFormat="1" ht="39.75" customHeight="1" x14ac:dyDescent="0.25">
      <c r="A45" s="28">
        <v>10</v>
      </c>
      <c r="B45" s="29">
        <v>6</v>
      </c>
      <c r="C45" s="29">
        <v>1</v>
      </c>
      <c r="D45" s="29">
        <v>6</v>
      </c>
      <c r="E45" s="31" t="s">
        <v>112</v>
      </c>
      <c r="F45" s="30" t="s">
        <v>113</v>
      </c>
      <c r="G45" s="30" t="s">
        <v>114</v>
      </c>
      <c r="H45" s="42" t="s">
        <v>88</v>
      </c>
      <c r="I45" s="48">
        <v>1</v>
      </c>
      <c r="J45" s="30" t="s">
        <v>115</v>
      </c>
      <c r="K45" s="29" t="s">
        <v>116</v>
      </c>
      <c r="L45" s="29" t="s">
        <v>56</v>
      </c>
      <c r="M45" s="36">
        <v>21343.18</v>
      </c>
      <c r="N45" s="36"/>
      <c r="O45" s="36">
        <v>19344.259999999998</v>
      </c>
      <c r="P45" s="36"/>
      <c r="Q45" s="30" t="s">
        <v>117</v>
      </c>
      <c r="R45" s="30" t="s">
        <v>118</v>
      </c>
      <c r="S45" s="38"/>
    </row>
    <row r="46" spans="1:19" s="39" customFormat="1" ht="39.75" customHeight="1" x14ac:dyDescent="0.25">
      <c r="A46" s="40"/>
      <c r="B46" s="29"/>
      <c r="C46" s="29"/>
      <c r="D46" s="29"/>
      <c r="E46" s="31"/>
      <c r="F46" s="30"/>
      <c r="G46" s="30"/>
      <c r="H46" s="42" t="s">
        <v>89</v>
      </c>
      <c r="I46" s="48">
        <v>100</v>
      </c>
      <c r="J46" s="30"/>
      <c r="K46" s="29"/>
      <c r="L46" s="29"/>
      <c r="M46" s="36"/>
      <c r="N46" s="36"/>
      <c r="O46" s="36"/>
      <c r="P46" s="36"/>
      <c r="Q46" s="30"/>
      <c r="R46" s="29"/>
      <c r="S46" s="38"/>
    </row>
    <row r="47" spans="1:19" s="39" customFormat="1" ht="51.75" customHeight="1" x14ac:dyDescent="0.25">
      <c r="A47" s="28">
        <v>11</v>
      </c>
      <c r="B47" s="29">
        <v>2</v>
      </c>
      <c r="C47" s="29">
        <v>1</v>
      </c>
      <c r="D47" s="29">
        <v>6</v>
      </c>
      <c r="E47" s="31" t="s">
        <v>119</v>
      </c>
      <c r="F47" s="30" t="s">
        <v>120</v>
      </c>
      <c r="G47" s="30" t="s">
        <v>47</v>
      </c>
      <c r="H47" s="42" t="s">
        <v>52</v>
      </c>
      <c r="I47" s="48">
        <v>1</v>
      </c>
      <c r="J47" s="30" t="s">
        <v>121</v>
      </c>
      <c r="K47" s="29" t="s">
        <v>78</v>
      </c>
      <c r="L47" s="29" t="s">
        <v>56</v>
      </c>
      <c r="M47" s="36">
        <v>177100</v>
      </c>
      <c r="N47" s="36"/>
      <c r="O47" s="36">
        <v>157500</v>
      </c>
      <c r="P47" s="36"/>
      <c r="Q47" s="30" t="s">
        <v>122</v>
      </c>
      <c r="R47" s="30" t="s">
        <v>123</v>
      </c>
      <c r="S47" s="38"/>
    </row>
    <row r="48" spans="1:19" s="39" customFormat="1" ht="51" customHeight="1" x14ac:dyDescent="0.25">
      <c r="A48" s="40"/>
      <c r="B48" s="29"/>
      <c r="C48" s="29"/>
      <c r="D48" s="29"/>
      <c r="E48" s="31"/>
      <c r="F48" s="30"/>
      <c r="G48" s="30"/>
      <c r="H48" s="42" t="s">
        <v>79</v>
      </c>
      <c r="I48" s="48">
        <v>30</v>
      </c>
      <c r="J48" s="30"/>
      <c r="K48" s="29"/>
      <c r="L48" s="29"/>
      <c r="M48" s="36"/>
      <c r="N48" s="36"/>
      <c r="O48" s="36"/>
      <c r="P48" s="36"/>
      <c r="Q48" s="30"/>
      <c r="R48" s="29"/>
      <c r="S48" s="38"/>
    </row>
    <row r="49" spans="1:19" s="39" customFormat="1" ht="39" customHeight="1" x14ac:dyDescent="0.25">
      <c r="A49" s="28">
        <v>12</v>
      </c>
      <c r="B49" s="29">
        <v>3</v>
      </c>
      <c r="C49" s="29">
        <v>1</v>
      </c>
      <c r="D49" s="29">
        <v>6</v>
      </c>
      <c r="E49" s="31" t="s">
        <v>124</v>
      </c>
      <c r="F49" s="30" t="s">
        <v>125</v>
      </c>
      <c r="G49" s="30" t="s">
        <v>47</v>
      </c>
      <c r="H49" s="42" t="s">
        <v>52</v>
      </c>
      <c r="I49" s="48">
        <v>1</v>
      </c>
      <c r="J49" s="30" t="s">
        <v>126</v>
      </c>
      <c r="K49" s="29" t="s">
        <v>78</v>
      </c>
      <c r="L49" s="29" t="s">
        <v>56</v>
      </c>
      <c r="M49" s="36">
        <v>98746.95</v>
      </c>
      <c r="N49" s="36"/>
      <c r="O49" s="36">
        <v>85797.36</v>
      </c>
      <c r="P49" s="36"/>
      <c r="Q49" s="30" t="s">
        <v>122</v>
      </c>
      <c r="R49" s="30" t="s">
        <v>123</v>
      </c>
      <c r="S49" s="38"/>
    </row>
    <row r="50" spans="1:19" s="39" customFormat="1" ht="52.5" customHeight="1" x14ac:dyDescent="0.25">
      <c r="A50" s="40"/>
      <c r="B50" s="29"/>
      <c r="C50" s="29"/>
      <c r="D50" s="29"/>
      <c r="E50" s="31"/>
      <c r="F50" s="30"/>
      <c r="G50" s="30"/>
      <c r="H50" s="42" t="s">
        <v>79</v>
      </c>
      <c r="I50" s="48">
        <v>20</v>
      </c>
      <c r="J50" s="30"/>
      <c r="K50" s="29"/>
      <c r="L50" s="29"/>
      <c r="M50" s="36"/>
      <c r="N50" s="36"/>
      <c r="O50" s="36"/>
      <c r="P50" s="36"/>
      <c r="Q50" s="30"/>
      <c r="R50" s="30"/>
      <c r="S50" s="38"/>
    </row>
    <row r="51" spans="1:19" s="39" customFormat="1" ht="41.25" customHeight="1" x14ac:dyDescent="0.25">
      <c r="A51" s="28">
        <v>13</v>
      </c>
      <c r="B51" s="29">
        <v>2</v>
      </c>
      <c r="C51" s="29">
        <v>1</v>
      </c>
      <c r="D51" s="29">
        <v>6</v>
      </c>
      <c r="E51" s="31" t="s">
        <v>127</v>
      </c>
      <c r="F51" s="30" t="s">
        <v>128</v>
      </c>
      <c r="G51" s="30" t="s">
        <v>47</v>
      </c>
      <c r="H51" s="42" t="s">
        <v>52</v>
      </c>
      <c r="I51" s="48">
        <v>1</v>
      </c>
      <c r="J51" s="30" t="s">
        <v>129</v>
      </c>
      <c r="K51" s="29" t="s">
        <v>78</v>
      </c>
      <c r="L51" s="29" t="s">
        <v>56</v>
      </c>
      <c r="M51" s="36">
        <v>23262.21</v>
      </c>
      <c r="N51" s="36"/>
      <c r="O51" s="36">
        <v>19590.75</v>
      </c>
      <c r="P51" s="36"/>
      <c r="Q51" s="30" t="s">
        <v>122</v>
      </c>
      <c r="R51" s="30" t="s">
        <v>123</v>
      </c>
      <c r="S51" s="38"/>
    </row>
    <row r="52" spans="1:19" s="39" customFormat="1" ht="63" customHeight="1" x14ac:dyDescent="0.25">
      <c r="A52" s="40"/>
      <c r="B52" s="29"/>
      <c r="C52" s="29"/>
      <c r="D52" s="29"/>
      <c r="E52" s="31"/>
      <c r="F52" s="30"/>
      <c r="G52" s="30"/>
      <c r="H52" s="42" t="s">
        <v>79</v>
      </c>
      <c r="I52" s="48">
        <v>48</v>
      </c>
      <c r="J52" s="30"/>
      <c r="K52" s="29"/>
      <c r="L52" s="29"/>
      <c r="M52" s="36"/>
      <c r="N52" s="36"/>
      <c r="O52" s="36"/>
      <c r="P52" s="36"/>
      <c r="Q52" s="30"/>
      <c r="R52" s="29"/>
      <c r="S52" s="38"/>
    </row>
    <row r="53" spans="1:19" s="39" customFormat="1" ht="39" customHeight="1" x14ac:dyDescent="0.25">
      <c r="A53" s="28">
        <v>14</v>
      </c>
      <c r="B53" s="29">
        <v>3</v>
      </c>
      <c r="C53" s="29">
        <v>1</v>
      </c>
      <c r="D53" s="29">
        <v>9</v>
      </c>
      <c r="E53" s="41" t="s">
        <v>130</v>
      </c>
      <c r="F53" s="30" t="s">
        <v>131</v>
      </c>
      <c r="G53" s="30" t="s">
        <v>47</v>
      </c>
      <c r="H53" s="42" t="s">
        <v>52</v>
      </c>
      <c r="I53" s="48">
        <v>1</v>
      </c>
      <c r="J53" s="30" t="s">
        <v>132</v>
      </c>
      <c r="K53" s="29" t="s">
        <v>78</v>
      </c>
      <c r="L53" s="29" t="s">
        <v>56</v>
      </c>
      <c r="M53" s="58">
        <v>199107.26</v>
      </c>
      <c r="N53" s="36"/>
      <c r="O53" s="36">
        <v>180441.86</v>
      </c>
      <c r="P53" s="36"/>
      <c r="Q53" s="30" t="s">
        <v>57</v>
      </c>
      <c r="R53" s="30" t="s">
        <v>58</v>
      </c>
      <c r="S53" s="38"/>
    </row>
    <row r="54" spans="1:19" s="39" customFormat="1" ht="46.5" customHeight="1" x14ac:dyDescent="0.25">
      <c r="A54" s="40"/>
      <c r="B54" s="29"/>
      <c r="C54" s="29"/>
      <c r="D54" s="29"/>
      <c r="E54" s="41"/>
      <c r="F54" s="30"/>
      <c r="G54" s="30"/>
      <c r="H54" s="42" t="s">
        <v>79</v>
      </c>
      <c r="I54" s="48">
        <v>35</v>
      </c>
      <c r="J54" s="30"/>
      <c r="K54" s="29"/>
      <c r="L54" s="29"/>
      <c r="M54" s="29"/>
      <c r="N54" s="36"/>
      <c r="O54" s="36"/>
      <c r="P54" s="36"/>
      <c r="Q54" s="30"/>
      <c r="R54" s="30"/>
      <c r="S54" s="38"/>
    </row>
    <row r="55" spans="1:19" s="39" customFormat="1" ht="39" customHeight="1" x14ac:dyDescent="0.25">
      <c r="A55" s="55"/>
      <c r="B55" s="29"/>
      <c r="C55" s="29"/>
      <c r="D55" s="29"/>
      <c r="E55" s="41"/>
      <c r="F55" s="30"/>
      <c r="G55" s="30"/>
      <c r="H55" s="42" t="s">
        <v>74</v>
      </c>
      <c r="I55" s="48">
        <v>1000</v>
      </c>
      <c r="J55" s="30"/>
      <c r="K55" s="29"/>
      <c r="L55" s="29"/>
      <c r="M55" s="29"/>
      <c r="N55" s="36"/>
      <c r="O55" s="36"/>
      <c r="P55" s="36"/>
      <c r="Q55" s="30"/>
      <c r="R55" s="30"/>
      <c r="S55" s="38"/>
    </row>
    <row r="56" spans="1:19" s="59" customFormat="1" x14ac:dyDescent="0.25">
      <c r="M56" s="60"/>
      <c r="N56" s="60"/>
      <c r="O56" s="60"/>
      <c r="P56" s="60"/>
    </row>
    <row r="57" spans="1:19" s="59" customFormat="1" x14ac:dyDescent="0.25">
      <c r="L57" s="61"/>
      <c r="M57" s="62" t="s">
        <v>133</v>
      </c>
      <c r="N57" s="62"/>
      <c r="O57" s="62" t="s">
        <v>134</v>
      </c>
      <c r="P57" s="63"/>
    </row>
    <row r="58" spans="1:19" s="59" customFormat="1" x14ac:dyDescent="0.25">
      <c r="L58" s="61"/>
      <c r="M58" s="64" t="s">
        <v>135</v>
      </c>
      <c r="N58" s="65" t="s">
        <v>136</v>
      </c>
      <c r="O58" s="65" t="s">
        <v>135</v>
      </c>
      <c r="P58" s="65" t="s">
        <v>136</v>
      </c>
    </row>
    <row r="59" spans="1:19" s="59" customFormat="1" x14ac:dyDescent="0.25">
      <c r="L59" s="66" t="s">
        <v>137</v>
      </c>
      <c r="M59" s="67">
        <v>2</v>
      </c>
      <c r="N59" s="68">
        <v>177950</v>
      </c>
      <c r="O59" s="69">
        <v>12</v>
      </c>
      <c r="P59" s="70">
        <v>1126962.45</v>
      </c>
    </row>
    <row r="60" spans="1:19" s="59" customFormat="1" x14ac:dyDescent="0.25">
      <c r="L60" s="66" t="s">
        <v>138</v>
      </c>
      <c r="M60" s="68"/>
      <c r="N60" s="68"/>
      <c r="O60" s="68"/>
      <c r="P60" s="68"/>
    </row>
    <row r="61" spans="1:19" s="59" customFormat="1" x14ac:dyDescent="0.25">
      <c r="M61" s="60"/>
      <c r="N61" s="60"/>
      <c r="O61" s="60"/>
      <c r="P61" s="60"/>
    </row>
    <row r="62" spans="1:19" s="59" customFormat="1" x14ac:dyDescent="0.25">
      <c r="M62" s="60"/>
      <c r="N62" s="60"/>
      <c r="O62" s="60"/>
      <c r="P62" s="60"/>
    </row>
    <row r="63" spans="1:19" s="59" customFormat="1" x14ac:dyDescent="0.25">
      <c r="M63" s="60"/>
      <c r="N63" s="60"/>
      <c r="O63" s="60"/>
      <c r="P63" s="60"/>
    </row>
    <row r="64" spans="1:19" s="59" customFormat="1" x14ac:dyDescent="0.25">
      <c r="M64" s="60"/>
      <c r="N64" s="60"/>
      <c r="O64" s="60"/>
      <c r="P64" s="60"/>
    </row>
    <row r="65" spans="13:16" s="59" customFormat="1" x14ac:dyDescent="0.25">
      <c r="M65" s="60"/>
      <c r="N65" s="60"/>
      <c r="O65" s="60"/>
      <c r="P65" s="60"/>
    </row>
    <row r="66" spans="13:16" s="59" customFormat="1" x14ac:dyDescent="0.25">
      <c r="M66" s="60"/>
      <c r="N66" s="60"/>
      <c r="O66" s="60"/>
      <c r="P66" s="60"/>
    </row>
    <row r="67" spans="13:16" s="59" customFormat="1" x14ac:dyDescent="0.25">
      <c r="M67" s="60"/>
      <c r="N67" s="60"/>
      <c r="O67" s="60"/>
      <c r="P67" s="60"/>
    </row>
    <row r="68" spans="13:16" s="59" customFormat="1" x14ac:dyDescent="0.25">
      <c r="M68" s="60"/>
      <c r="N68" s="60"/>
      <c r="O68" s="60"/>
      <c r="P68" s="60"/>
    </row>
    <row r="69" spans="13:16" s="59" customFormat="1" x14ac:dyDescent="0.25">
      <c r="M69" s="60"/>
      <c r="N69" s="60"/>
      <c r="O69" s="60"/>
      <c r="P69" s="60"/>
    </row>
    <row r="70" spans="13:16" s="59" customFormat="1" x14ac:dyDescent="0.25">
      <c r="M70" s="60"/>
      <c r="N70" s="60"/>
      <c r="O70" s="60"/>
      <c r="P70" s="60"/>
    </row>
    <row r="71" spans="13:16" s="59" customFormat="1" x14ac:dyDescent="0.25">
      <c r="M71" s="60"/>
      <c r="N71" s="60"/>
      <c r="O71" s="60"/>
      <c r="P71" s="60"/>
    </row>
    <row r="72" spans="13:16" s="59" customFormat="1" x14ac:dyDescent="0.25">
      <c r="M72" s="60"/>
      <c r="N72" s="60"/>
      <c r="O72" s="60"/>
      <c r="P72" s="60"/>
    </row>
    <row r="73" spans="13:16" s="59" customFormat="1" x14ac:dyDescent="0.25">
      <c r="M73" s="60"/>
      <c r="N73" s="60"/>
      <c r="O73" s="60"/>
      <c r="P73" s="60"/>
    </row>
    <row r="74" spans="13:16" s="59" customFormat="1" x14ac:dyDescent="0.25">
      <c r="M74" s="60"/>
      <c r="N74" s="60"/>
      <c r="O74" s="60"/>
      <c r="P74" s="60"/>
    </row>
    <row r="75" spans="13:16" s="59" customFormat="1" x14ac:dyDescent="0.25">
      <c r="M75" s="60"/>
      <c r="N75" s="60"/>
      <c r="O75" s="60"/>
      <c r="P75" s="60"/>
    </row>
    <row r="76" spans="13:16" s="59" customFormat="1" x14ac:dyDescent="0.25">
      <c r="M76" s="60"/>
      <c r="N76" s="60"/>
      <c r="O76" s="60"/>
      <c r="P76" s="60"/>
    </row>
    <row r="77" spans="13:16" s="59" customFormat="1" x14ac:dyDescent="0.25">
      <c r="M77" s="60"/>
      <c r="N77" s="60"/>
      <c r="O77" s="60"/>
      <c r="P77" s="60"/>
    </row>
    <row r="78" spans="13:16" s="59" customFormat="1" x14ac:dyDescent="0.25">
      <c r="M78" s="60"/>
      <c r="N78" s="60"/>
      <c r="O78" s="60"/>
      <c r="P78" s="60"/>
    </row>
    <row r="79" spans="13:16" s="59" customFormat="1" x14ac:dyDescent="0.25">
      <c r="M79" s="60"/>
      <c r="N79" s="60"/>
      <c r="O79" s="60"/>
      <c r="P79" s="60"/>
    </row>
    <row r="80" spans="13:16" s="59" customFormat="1" x14ac:dyDescent="0.25">
      <c r="M80" s="60"/>
      <c r="N80" s="60"/>
      <c r="O80" s="60"/>
      <c r="P80" s="60"/>
    </row>
    <row r="81" spans="13:16" s="59" customFormat="1" x14ac:dyDescent="0.25">
      <c r="M81" s="60"/>
      <c r="N81" s="60"/>
      <c r="O81" s="60"/>
      <c r="P81" s="60"/>
    </row>
    <row r="82" spans="13:16" s="59" customFormat="1" x14ac:dyDescent="0.25">
      <c r="M82" s="60"/>
      <c r="N82" s="60"/>
      <c r="O82" s="60"/>
      <c r="P82" s="60"/>
    </row>
    <row r="83" spans="13:16" s="59" customFormat="1" x14ac:dyDescent="0.25">
      <c r="M83" s="60"/>
      <c r="N83" s="60"/>
      <c r="O83" s="60"/>
      <c r="P83" s="60"/>
    </row>
    <row r="84" spans="13:16" s="59" customFormat="1" x14ac:dyDescent="0.25">
      <c r="M84" s="60"/>
      <c r="N84" s="60"/>
      <c r="O84" s="60"/>
      <c r="P84" s="60"/>
    </row>
    <row r="85" spans="13:16" s="59" customFormat="1" x14ac:dyDescent="0.25">
      <c r="M85" s="60"/>
      <c r="N85" s="60"/>
      <c r="O85" s="60"/>
      <c r="P85" s="60"/>
    </row>
    <row r="86" spans="13:16" s="59" customFormat="1" x14ac:dyDescent="0.25">
      <c r="M86" s="60"/>
      <c r="N86" s="60"/>
      <c r="O86" s="60"/>
      <c r="P86" s="60"/>
    </row>
    <row r="87" spans="13:16" s="59" customFormat="1" x14ac:dyDescent="0.25">
      <c r="M87" s="60"/>
      <c r="N87" s="60"/>
      <c r="O87" s="60"/>
      <c r="P87" s="60"/>
    </row>
    <row r="88" spans="13:16" s="59" customFormat="1" x14ac:dyDescent="0.25">
      <c r="M88" s="60"/>
      <c r="N88" s="60"/>
      <c r="O88" s="60"/>
      <c r="P88" s="60"/>
    </row>
    <row r="89" spans="13:16" s="59" customFormat="1" x14ac:dyDescent="0.25">
      <c r="M89" s="60"/>
      <c r="N89" s="60"/>
      <c r="O89" s="60"/>
      <c r="P89" s="60"/>
    </row>
    <row r="90" spans="13:16" s="59" customFormat="1" x14ac:dyDescent="0.25">
      <c r="M90" s="60"/>
      <c r="N90" s="60"/>
      <c r="O90" s="60"/>
      <c r="P90" s="60"/>
    </row>
    <row r="91" spans="13:16" s="59" customFormat="1" x14ac:dyDescent="0.25">
      <c r="M91" s="60"/>
      <c r="N91" s="60"/>
      <c r="O91" s="60"/>
      <c r="P91" s="60"/>
    </row>
    <row r="92" spans="13:16" s="59" customFormat="1" x14ac:dyDescent="0.25">
      <c r="M92" s="60"/>
      <c r="N92" s="60"/>
      <c r="O92" s="60"/>
      <c r="P92" s="60"/>
    </row>
    <row r="93" spans="13:16" s="59" customFormat="1" x14ac:dyDescent="0.25">
      <c r="M93" s="60"/>
      <c r="N93" s="60"/>
      <c r="O93" s="60"/>
      <c r="P93" s="60"/>
    </row>
    <row r="94" spans="13:16" s="59" customFormat="1" x14ac:dyDescent="0.25">
      <c r="M94" s="60"/>
      <c r="N94" s="60"/>
      <c r="O94" s="60"/>
      <c r="P94" s="60"/>
    </row>
    <row r="95" spans="13:16" s="59" customFormat="1" x14ac:dyDescent="0.25">
      <c r="M95" s="60"/>
      <c r="N95" s="60"/>
      <c r="O95" s="60"/>
      <c r="P95" s="60"/>
    </row>
    <row r="96" spans="13:16" s="59" customFormat="1" x14ac:dyDescent="0.25">
      <c r="M96" s="60"/>
      <c r="N96" s="60"/>
      <c r="O96" s="60"/>
      <c r="P96" s="60"/>
    </row>
    <row r="97" spans="13:16" s="59" customFormat="1" x14ac:dyDescent="0.25">
      <c r="M97" s="60"/>
      <c r="N97" s="60"/>
      <c r="O97" s="60"/>
      <c r="P97" s="60"/>
    </row>
    <row r="98" spans="13:16" s="59" customFormat="1" x14ac:dyDescent="0.25">
      <c r="M98" s="60"/>
      <c r="N98" s="60"/>
      <c r="O98" s="60"/>
      <c r="P98" s="60"/>
    </row>
    <row r="99" spans="13:16" s="59" customFormat="1" x14ac:dyDescent="0.25">
      <c r="M99" s="60"/>
      <c r="N99" s="60"/>
      <c r="O99" s="60"/>
      <c r="P99" s="60"/>
    </row>
    <row r="100" spans="13:16" s="59" customFormat="1" x14ac:dyDescent="0.25">
      <c r="M100" s="60"/>
      <c r="N100" s="60"/>
      <c r="O100" s="60"/>
      <c r="P100" s="60"/>
    </row>
    <row r="101" spans="13:16" s="59" customFormat="1" x14ac:dyDescent="0.25">
      <c r="M101" s="60"/>
      <c r="N101" s="60"/>
      <c r="O101" s="60"/>
      <c r="P101" s="60"/>
    </row>
    <row r="102" spans="13:16" s="59" customFormat="1" x14ac:dyDescent="0.25">
      <c r="M102" s="60"/>
      <c r="N102" s="60"/>
      <c r="O102" s="60"/>
      <c r="P102" s="60"/>
    </row>
    <row r="103" spans="13:16" s="59" customFormat="1" x14ac:dyDescent="0.25">
      <c r="M103" s="60"/>
      <c r="N103" s="60"/>
      <c r="O103" s="60"/>
      <c r="P103" s="60"/>
    </row>
    <row r="104" spans="13:16" s="59" customFormat="1" x14ac:dyDescent="0.25">
      <c r="M104" s="60"/>
      <c r="N104" s="60"/>
      <c r="O104" s="60"/>
      <c r="P104" s="60"/>
    </row>
    <row r="105" spans="13:16" s="59" customFormat="1" x14ac:dyDescent="0.25">
      <c r="M105" s="60"/>
      <c r="N105" s="60"/>
      <c r="O105" s="60"/>
      <c r="P105" s="60"/>
    </row>
    <row r="106" spans="13:16" s="59" customFormat="1" x14ac:dyDescent="0.25">
      <c r="M106" s="60"/>
      <c r="N106" s="60"/>
      <c r="O106" s="60"/>
      <c r="P106" s="60"/>
    </row>
    <row r="107" spans="13:16" s="59" customFormat="1" x14ac:dyDescent="0.25">
      <c r="M107" s="60"/>
      <c r="N107" s="60"/>
      <c r="O107" s="60"/>
      <c r="P107" s="60"/>
    </row>
    <row r="108" spans="13:16" s="59" customFormat="1" x14ac:dyDescent="0.25">
      <c r="M108" s="60"/>
      <c r="N108" s="60"/>
      <c r="O108" s="60"/>
      <c r="P108" s="60"/>
    </row>
    <row r="109" spans="13:16" s="59" customFormat="1" x14ac:dyDescent="0.25">
      <c r="M109" s="60"/>
      <c r="N109" s="60"/>
      <c r="O109" s="60"/>
      <c r="P109" s="60"/>
    </row>
    <row r="110" spans="13:16" s="59" customFormat="1" x14ac:dyDescent="0.25">
      <c r="M110" s="60"/>
      <c r="N110" s="60"/>
      <c r="O110" s="60"/>
      <c r="P110" s="60"/>
    </row>
    <row r="111" spans="13:16" s="59" customFormat="1" x14ac:dyDescent="0.25">
      <c r="M111" s="60"/>
      <c r="N111" s="60"/>
      <c r="O111" s="60"/>
      <c r="P111" s="60"/>
    </row>
    <row r="112" spans="13:16" s="59" customFormat="1" x14ac:dyDescent="0.25">
      <c r="M112" s="60"/>
      <c r="N112" s="60"/>
      <c r="O112" s="60"/>
      <c r="P112" s="60"/>
    </row>
    <row r="113" spans="13:16" s="59" customFormat="1" x14ac:dyDescent="0.25">
      <c r="M113" s="60"/>
      <c r="N113" s="60"/>
      <c r="O113" s="60"/>
      <c r="P113" s="60"/>
    </row>
    <row r="114" spans="13:16" s="59" customFormat="1" x14ac:dyDescent="0.25">
      <c r="M114" s="60"/>
      <c r="N114" s="60"/>
      <c r="O114" s="60"/>
      <c r="P114" s="60"/>
    </row>
    <row r="115" spans="13:16" s="59" customFormat="1" x14ac:dyDescent="0.25">
      <c r="M115" s="60"/>
      <c r="N115" s="60"/>
      <c r="O115" s="60"/>
      <c r="P115" s="60"/>
    </row>
    <row r="116" spans="13:16" s="59" customFormat="1" x14ac:dyDescent="0.25">
      <c r="M116" s="60"/>
      <c r="N116" s="60"/>
      <c r="O116" s="60"/>
      <c r="P116" s="60"/>
    </row>
    <row r="117" spans="13:16" s="59" customFormat="1" x14ac:dyDescent="0.25">
      <c r="M117" s="60"/>
      <c r="N117" s="60"/>
      <c r="O117" s="60"/>
      <c r="P117" s="60"/>
    </row>
    <row r="118" spans="13:16" s="59" customFormat="1" x14ac:dyDescent="0.25">
      <c r="M118" s="60"/>
      <c r="N118" s="60"/>
      <c r="O118" s="60"/>
      <c r="P118" s="60"/>
    </row>
    <row r="119" spans="13:16" s="59" customFormat="1" x14ac:dyDescent="0.25">
      <c r="M119" s="60"/>
      <c r="N119" s="60"/>
      <c r="O119" s="60"/>
      <c r="P119" s="60"/>
    </row>
    <row r="120" spans="13:16" s="59" customFormat="1" x14ac:dyDescent="0.25">
      <c r="M120" s="60"/>
      <c r="N120" s="60"/>
      <c r="O120" s="60"/>
      <c r="P120" s="60"/>
    </row>
    <row r="121" spans="13:16" s="59" customFormat="1" x14ac:dyDescent="0.25">
      <c r="M121" s="60"/>
      <c r="N121" s="60"/>
      <c r="O121" s="60"/>
      <c r="P121" s="60"/>
    </row>
    <row r="122" spans="13:16" s="59" customFormat="1" x14ac:dyDescent="0.25">
      <c r="M122" s="60"/>
      <c r="N122" s="60"/>
      <c r="O122" s="60"/>
      <c r="P122" s="60"/>
    </row>
    <row r="123" spans="13:16" s="59" customFormat="1" x14ac:dyDescent="0.25">
      <c r="M123" s="60"/>
      <c r="N123" s="60"/>
      <c r="O123" s="60"/>
      <c r="P123" s="60"/>
    </row>
  </sheetData>
  <mergeCells count="241">
    <mergeCell ref="Q53:Q55"/>
    <mergeCell ref="R53:R55"/>
    <mergeCell ref="L57:L58"/>
    <mergeCell ref="M57:N57"/>
    <mergeCell ref="O57:P57"/>
    <mergeCell ref="K53:K55"/>
    <mergeCell ref="L53:L55"/>
    <mergeCell ref="M53:M55"/>
    <mergeCell ref="N53:N55"/>
    <mergeCell ref="O53:O55"/>
    <mergeCell ref="P53:P55"/>
    <mergeCell ref="Q51:Q52"/>
    <mergeCell ref="R51:R52"/>
    <mergeCell ref="A53:A55"/>
    <mergeCell ref="B53:B55"/>
    <mergeCell ref="C53:C55"/>
    <mergeCell ref="D53:D55"/>
    <mergeCell ref="E53:E55"/>
    <mergeCell ref="F53:F55"/>
    <mergeCell ref="G53:G55"/>
    <mergeCell ref="J53:J55"/>
    <mergeCell ref="K51:K52"/>
    <mergeCell ref="L51:L52"/>
    <mergeCell ref="M51:M52"/>
    <mergeCell ref="N51:N52"/>
    <mergeCell ref="O51:O52"/>
    <mergeCell ref="P51:P52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J51:J52"/>
    <mergeCell ref="K49:K50"/>
    <mergeCell ref="L49:L50"/>
    <mergeCell ref="M49:M50"/>
    <mergeCell ref="N49:N50"/>
    <mergeCell ref="O49:O50"/>
    <mergeCell ref="P49:P50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J49:J50"/>
    <mergeCell ref="K47:K48"/>
    <mergeCell ref="L47:L48"/>
    <mergeCell ref="M47:M48"/>
    <mergeCell ref="N47:N48"/>
    <mergeCell ref="O47:O48"/>
    <mergeCell ref="P47:P48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J47:J48"/>
    <mergeCell ref="K45:K46"/>
    <mergeCell ref="L45:L46"/>
    <mergeCell ref="M45:M46"/>
    <mergeCell ref="N45:N46"/>
    <mergeCell ref="O45:O46"/>
    <mergeCell ref="P45:P46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J45:J46"/>
    <mergeCell ref="K43:K44"/>
    <mergeCell ref="L43:L44"/>
    <mergeCell ref="M43:M44"/>
    <mergeCell ref="N43:N44"/>
    <mergeCell ref="O43:O44"/>
    <mergeCell ref="P43:P44"/>
    <mergeCell ref="Q33:Q42"/>
    <mergeCell ref="R33:R42"/>
    <mergeCell ref="A43:A44"/>
    <mergeCell ref="B43:B44"/>
    <mergeCell ref="C43:C44"/>
    <mergeCell ref="D43:D44"/>
    <mergeCell ref="E43:E44"/>
    <mergeCell ref="F43:F44"/>
    <mergeCell ref="G43:G44"/>
    <mergeCell ref="J43:J44"/>
    <mergeCell ref="K33:K42"/>
    <mergeCell ref="L33:L42"/>
    <mergeCell ref="M33:M42"/>
    <mergeCell ref="N33:N42"/>
    <mergeCell ref="O33:O42"/>
    <mergeCell ref="P33:P42"/>
    <mergeCell ref="Q28:Q32"/>
    <mergeCell ref="R28:R32"/>
    <mergeCell ref="A33:A42"/>
    <mergeCell ref="B33:B42"/>
    <mergeCell ref="C33:C42"/>
    <mergeCell ref="D33:D42"/>
    <mergeCell ref="E33:E42"/>
    <mergeCell ref="F33:F42"/>
    <mergeCell ref="G33:G42"/>
    <mergeCell ref="J33:J42"/>
    <mergeCell ref="K28:K32"/>
    <mergeCell ref="L28:L32"/>
    <mergeCell ref="M28:M32"/>
    <mergeCell ref="N28:N32"/>
    <mergeCell ref="O28:O32"/>
    <mergeCell ref="P28:P32"/>
    <mergeCell ref="Q22:Q27"/>
    <mergeCell ref="R22:R27"/>
    <mergeCell ref="A28:A32"/>
    <mergeCell ref="B28:B32"/>
    <mergeCell ref="C28:C32"/>
    <mergeCell ref="D28:D32"/>
    <mergeCell ref="E28:E32"/>
    <mergeCell ref="F28:F32"/>
    <mergeCell ref="G28:G32"/>
    <mergeCell ref="J28:J32"/>
    <mergeCell ref="K22:K27"/>
    <mergeCell ref="L22:L27"/>
    <mergeCell ref="M22:M27"/>
    <mergeCell ref="N22:N27"/>
    <mergeCell ref="O22:O27"/>
    <mergeCell ref="P22:P27"/>
    <mergeCell ref="Q19:Q21"/>
    <mergeCell ref="R19:R21"/>
    <mergeCell ref="A22:A27"/>
    <mergeCell ref="B22:B27"/>
    <mergeCell ref="C22:C27"/>
    <mergeCell ref="D22:D27"/>
    <mergeCell ref="E22:E27"/>
    <mergeCell ref="F22:F27"/>
    <mergeCell ref="G22:G27"/>
    <mergeCell ref="J22:J27"/>
    <mergeCell ref="K19:K21"/>
    <mergeCell ref="L19:L21"/>
    <mergeCell ref="M19:M21"/>
    <mergeCell ref="N19:N21"/>
    <mergeCell ref="O19:O21"/>
    <mergeCell ref="P19:P21"/>
    <mergeCell ref="Q14:Q18"/>
    <mergeCell ref="R14:R18"/>
    <mergeCell ref="A19:A21"/>
    <mergeCell ref="B19:B21"/>
    <mergeCell ref="C19:C21"/>
    <mergeCell ref="D19:D21"/>
    <mergeCell ref="E19:E21"/>
    <mergeCell ref="F19:F21"/>
    <mergeCell ref="G19:G21"/>
    <mergeCell ref="J19:J21"/>
    <mergeCell ref="K14:K18"/>
    <mergeCell ref="L14:L18"/>
    <mergeCell ref="M14:M18"/>
    <mergeCell ref="N14:N18"/>
    <mergeCell ref="O14:O18"/>
    <mergeCell ref="P14:P18"/>
    <mergeCell ref="Q11:Q13"/>
    <mergeCell ref="R11:R13"/>
    <mergeCell ref="A14:A18"/>
    <mergeCell ref="B14:B18"/>
    <mergeCell ref="C14:C18"/>
    <mergeCell ref="D14:D18"/>
    <mergeCell ref="E14:E18"/>
    <mergeCell ref="F14:F18"/>
    <mergeCell ref="G14:G18"/>
    <mergeCell ref="J14:J18"/>
    <mergeCell ref="K11:K13"/>
    <mergeCell ref="L11:L13"/>
    <mergeCell ref="M11:M13"/>
    <mergeCell ref="N11:N13"/>
    <mergeCell ref="O11:O13"/>
    <mergeCell ref="P11:P13"/>
    <mergeCell ref="Q9:Q10"/>
    <mergeCell ref="R9:R10"/>
    <mergeCell ref="A11:A13"/>
    <mergeCell ref="B11:B13"/>
    <mergeCell ref="C11:C13"/>
    <mergeCell ref="D11:D13"/>
    <mergeCell ref="E11:E13"/>
    <mergeCell ref="F11:F13"/>
    <mergeCell ref="G11:G13"/>
    <mergeCell ref="J11:J13"/>
    <mergeCell ref="K9:K10"/>
    <mergeCell ref="L9:L10"/>
    <mergeCell ref="M9:M10"/>
    <mergeCell ref="N9:N10"/>
    <mergeCell ref="O9:O10"/>
    <mergeCell ref="P9:P10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J9:J10"/>
    <mergeCell ref="K7:K8"/>
    <mergeCell ref="L7:L8"/>
    <mergeCell ref="M7:M8"/>
    <mergeCell ref="N7:N8"/>
    <mergeCell ref="O7:O8"/>
    <mergeCell ref="P7:P8"/>
    <mergeCell ref="Q4:Q5"/>
    <mergeCell ref="R4:R5"/>
    <mergeCell ref="A7:A8"/>
    <mergeCell ref="B7:B8"/>
    <mergeCell ref="C7:C8"/>
    <mergeCell ref="D7:D8"/>
    <mergeCell ref="E7:E8"/>
    <mergeCell ref="F7:F8"/>
    <mergeCell ref="G7:G8"/>
    <mergeCell ref="J7:J8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Małopolska JR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kk</cp:lastModifiedBy>
  <dcterms:created xsi:type="dcterms:W3CDTF">2019-01-02T19:56:23Z</dcterms:created>
  <dcterms:modified xsi:type="dcterms:W3CDTF">2019-01-02T19:56:24Z</dcterms:modified>
</cp:coreProperties>
</file>