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k\Documents\"/>
    </mc:Choice>
  </mc:AlternateContent>
  <bookViews>
    <workbookView xWindow="0" yWindow="0" windowWidth="24000" windowHeight="9600"/>
  </bookViews>
  <sheets>
    <sheet name="Lubu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 r="R11" i="1"/>
  <c r="Q11" i="1"/>
</calcChain>
</file>

<file path=xl/sharedStrings.xml><?xml version="1.0" encoding="utf-8"?>
<sst xmlns="http://schemas.openxmlformats.org/spreadsheetml/2006/main" count="132" uniqueCount="89">
  <si>
    <t>Plan operacyjny KSOW na lata 2018-2019 (z wyłączeniem działania 8 Plan komunikacyjny) - Lubuski Ośrodek Doradztwa Rolniczego - grudzień 2018</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</si>
  <si>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</si>
  <si>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</si>
  <si>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</si>
  <si>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</si>
  <si>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</si>
  <si>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</si>
  <si>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</si>
  <si>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</si>
  <si>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</si>
  <si>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</si>
  <si>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</si>
  <si>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</si>
  <si>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</si>
  <si>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</si>
  <si>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</si>
  <si>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</si>
  <si>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</si>
  <si>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</si>
  <si>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</si>
  <si>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</si>
  <si>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</si>
  <si>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</si>
  <si>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</si>
  <si>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</si>
  <si>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</si>
  <si>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</si>
  <si>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</si>
  <si>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</si>
  <si>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</si>
  <si>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</si>
  <si>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</si>
  <si>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</si>
  <si>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</si>
  <si>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</si>
  <si>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</si>
  <si>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</si>
  <si>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szkolenie</t>
  </si>
  <si>
    <t>liczba uczestników</t>
  </si>
  <si>
    <t>80</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</si>
  <si>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</si>
  <si>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II-IV</t>
  </si>
  <si>
    <t>Lubuski Ośrodek Doradztwa Rolniczego</t>
  </si>
  <si>
    <t>Kalsk 91
66-100 Sulechów</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</si>
  <si>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</si>
  <si>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</si>
  <si>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wyjazd studyjny</t>
  </si>
  <si>
    <t>45</t>
  </si>
  <si>
    <t>Grupą docelową przeprowadzonej operacji są rolnicy, którzy prowadzą produkcję roślinną metodami konwencjonalnymi lub ekologicznymi oraz doradcy rolniczy, którzy pozostają w bezpośrednich kontakcie z rolnikami i producentami rolnymi.</t>
  </si>
  <si>
    <t>II-III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</si>
  <si>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</si>
  <si>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</si>
  <si>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30</t>
  </si>
  <si>
    <t xml:space="preserve">Operacja skierowana jest do:
- rolników, hodowców bydła mięsnego
- doradców rolniczych,
- przedsiębiorców,
- przedstawicieli instytucji naukowych
zainteresowanych innowacjami w chowie i hodowli bydła mięsnego, w liczbie 30 osób
</t>
  </si>
  <si>
    <t>III-IV</t>
  </si>
  <si>
    <r>
      <t>Wyjazd studyjny pn. Poszukiwanie i przygotowanie potencjalnych członków grup operacyjnych w województwie lubuskim – na przykładzie dobrych praktyk z województwa kujawsko-pomorskiego</t>
    </r>
    <r>
      <rPr>
        <b/>
        <sz val="10"/>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</si>
  <si>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</si>
  <si>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0"/>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</si>
  <si>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</si>
  <si>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</si>
  <si>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konferencja</t>
  </si>
  <si>
    <t>60 + wolni słuchacze</t>
  </si>
  <si>
    <t>Operacja skierowana jest do: rolników, hodowców bydła mięsnego, doradców rolniczych, przedsiębiorców, przedstawicieli instytucji naukowych, samorządowych
zainteresowanych innowacjami w chowie i hodowli bydła mięsnego, w liczbie 60 osób</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</si>
  <si>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</si>
  <si>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</si>
  <si>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40</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</si>
  <si>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</si>
  <si>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</si>
  <si>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</si>
  <si>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</si>
  <si>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</si>
  <si>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</si>
  <si>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 + konferencja podsumowująca</t>
  </si>
  <si>
    <t>36</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</si>
  <si>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</si>
  <si>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</si>
  <si>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</si>
  <si>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</si>
  <si>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</si>
  <si>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</si>
  <si>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60</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</si>
  <si>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</si>
  <si>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Operacje własne</t>
  </si>
  <si>
    <t>Operacje partnerów</t>
  </si>
  <si>
    <t>Liczba</t>
  </si>
  <si>
    <t>Kwota</t>
  </si>
  <si>
    <t>Przed zmianą</t>
  </si>
  <si>
    <t>-</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</si>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</sst>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1"/>
      <color theme="1"/>
      <name val="Calibri"/>
      <family val="2"/>
      <charset val="238"/>
      <scheme val="minor"/>
    </font>
    <font>
      <sz val="10"/>
      <color indexed="8"/>
      <name val="Calibri"/>
      <family val="2"/>
      <charset val="238"/>
      <scheme val="minor"/>
    </font>
    <font>
      <sz val="10"/>
      <color theme="1"/>
      <name val="Calibri"/>
      <family val="2"/>
      <charset val="238"/>
      <scheme val="minor"/>
    </font>
    <font>
      <sz val="10"/>
      <name val="Calibri"/>
      <family val="2"/>
      <charset val="238"/>
      <scheme val="minor"/>
    </font>
    <font>
      <b/>
      <sz val="10"/>
      <color rgb="FF000000"/>
      <name val="Calibri"/>
      <family val="2"/>
      <charset val="238"/>
      <scheme val="minor"/>
    </font>
    <font>
      <sz val="10"/>
      <color rgb="FF000000"/>
      <name val="Calibri"/>
      <family val="2"/>
      <charset val="238"/>
      <scheme val="minor"/>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55">
    <xf numFmtId="0" fontId="0" fillId="0" borderId="0" xfId="0"/>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xf>
    <xf numFmtId="4" fontId="2" fillId="2" borderId="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49" fontId="4" fillId="0" borderId="5"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4" fontId="4" fillId="0" borderId="5"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49" fontId="3" fillId="0" borderId="5"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xf>
    <xf numFmtId="0" fontId="0" fillId="0" borderId="0" xfId="0" applyFont="1" applyFill="1"/>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0" xfId="0" applyFont="1" applyAlignment="1">
      <alignment vertical="center" wrapText="1"/>
    </xf>
    <xf numFmtId="0" fontId="3" fillId="0" borderId="4" xfId="0" applyFont="1" applyBorder="1" applyAlignment="1">
      <alignment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7"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xf>
    <xf numFmtId="0" fontId="0" fillId="2" borderId="5" xfId="0" applyFont="1" applyFill="1" applyBorder="1" applyAlignment="1">
      <alignment horizontal="center"/>
    </xf>
    <xf numFmtId="0" fontId="0" fillId="2" borderId="8" xfId="0" applyFont="1" applyFill="1" applyBorder="1" applyAlignment="1">
      <alignment horizontal="center"/>
    </xf>
    <xf numFmtId="0" fontId="0" fillId="2" borderId="3" xfId="0" applyFont="1" applyFill="1" applyBorder="1" applyAlignment="1">
      <alignment horizontal="center"/>
    </xf>
    <xf numFmtId="164" fontId="0" fillId="2" borderId="9" xfId="0" applyNumberFormat="1" applyFont="1" applyFill="1" applyBorder="1" applyAlignment="1">
      <alignment horizontal="center"/>
    </xf>
    <xf numFmtId="0" fontId="0" fillId="2" borderId="1" xfId="0" applyFont="1" applyFill="1" applyBorder="1" applyAlignment="1">
      <alignment horizontal="center"/>
    </xf>
    <xf numFmtId="164" fontId="0" fillId="2" borderId="1" xfId="0" applyNumberFormat="1" applyFont="1" applyFill="1" applyBorder="1" applyAlignment="1">
      <alignment horizontal="center"/>
    </xf>
    <xf numFmtId="0" fontId="0" fillId="2" borderId="5" xfId="0" applyFont="1" applyFill="1" applyBorder="1"/>
    <xf numFmtId="1" fontId="0" fillId="0" borderId="3" xfId="0" applyNumberFormat="1" applyFont="1" applyBorder="1" applyAlignment="1">
      <alignment horizontal="center"/>
    </xf>
    <xf numFmtId="4" fontId="0" fillId="0" borderId="5" xfId="0" applyNumberFormat="1" applyFont="1" applyBorder="1"/>
    <xf numFmtId="3" fontId="0" fillId="0" borderId="5" xfId="0" applyNumberFormat="1" applyFont="1" applyBorder="1" applyAlignment="1">
      <alignment horizontal="center"/>
    </xf>
    <xf numFmtId="4" fontId="0" fillId="0" borderId="5" xfId="0" applyNumberFormat="1" applyFont="1" applyBorder="1" applyAlignment="1">
      <alignment horizontal="center"/>
    </xf>
    <xf numFmtId="0" fontId="0" fillId="0" borderId="5"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2:R21"/>
  <sheetViews>
    <sheetView tabSelected="1" topLeftCell="A16" zoomScale="82" zoomScaleNormal="82" workbookViewId="0">
      <selection activeCell="F22" sqref="F22"/>
    </sheetView>
  </sheetViews>
  <sheetFormatPr defaultRowHeight="15" x14ac:dyDescent="0.25"/>
  <cols>
    <col min="1" max="1" width="4.7109375" customWidth="1"/>
    <col min="2" max="2" width="6" customWidth="1"/>
    <col min="5" max="5" width="22.42578125" customWidth="1"/>
    <col min="6" max="6" width="49.28515625" customWidth="1"/>
    <col min="7" max="7" width="23.140625" customWidth="1"/>
    <col min="8" max="8" width="12.5703125" customWidth="1"/>
    <col min="9" max="9" width="15.140625" customWidth="1"/>
    <col min="10" max="10" width="37.5703125" customWidth="1"/>
    <col min="12" max="12" width="13.5703125" customWidth="1"/>
    <col min="13" max="13" width="10.85546875" bestFit="1" customWidth="1"/>
    <col min="14" max="14" width="13.140625" customWidth="1"/>
    <col min="15" max="15" width="9.5703125" customWidth="1"/>
    <col min="16" max="16" width="13" customWidth="1"/>
    <col min="17" max="17" width="16.5703125" customWidth="1"/>
    <col min="18" max="18" width="17" customWidth="1"/>
  </cols>
  <sheetData>
    <row r="2" spans="1:18" x14ac:dyDescent="0.25">
      <c r="A2" s="1" t="s">
        <v>0</v>
      </c>
    </row>
    <row r="4" spans="1:18" ht="37.5" customHeight="1" x14ac:dyDescent="0.25">
      <c r="A4" s="2" t="s">
        <v>1</v>
      </c>
      <c r="B4" s="3" t="s">
        <v>2</v>
      </c>
      <c r="C4" s="3" t="s">
        <v>3</v>
      </c>
      <c r="D4" s="3" t="s">
        <v>4</v>
      </c>
      <c r="E4" s="2" t="s">
        <v>5</v>
      </c>
      <c r="F4" s="3" t="s">
        <v>6</v>
      </c>
      <c r="G4" s="2" t="s">
        <v>7</v>
      </c>
      <c r="H4" s="4" t="s">
        <v>8</v>
      </c>
      <c r="I4" s="5"/>
      <c r="J4" s="2" t="s">
        <v>9</v>
      </c>
      <c r="K4" s="4" t="s">
        <v>10</v>
      </c>
      <c r="L4" s="6"/>
      <c r="M4" s="7" t="s">
        <v>11</v>
      </c>
      <c r="N4" s="8"/>
      <c r="O4" s="7" t="s">
        <v>12</v>
      </c>
      <c r="P4" s="8"/>
      <c r="Q4" s="2" t="s">
        <v>13</v>
      </c>
      <c r="R4" s="3" t="s">
        <v>14</v>
      </c>
    </row>
    <row r="5" spans="1:18" ht="21.75" customHeight="1" x14ac:dyDescent="0.25">
      <c r="A5" s="9"/>
      <c r="B5" s="10"/>
      <c r="C5" s="10"/>
      <c r="D5" s="10"/>
      <c r="E5" s="9"/>
      <c r="F5" s="10"/>
      <c r="G5" s="9"/>
      <c r="H5" s="11" t="s">
        <v>15</v>
      </c>
      <c r="I5" s="11" t="s">
        <v>16</v>
      </c>
      <c r="J5" s="9"/>
      <c r="K5" s="12">
        <v>2018</v>
      </c>
      <c r="L5" s="12">
        <v>2019</v>
      </c>
      <c r="M5" s="13">
        <v>2018</v>
      </c>
      <c r="N5" s="13">
        <v>2019</v>
      </c>
      <c r="O5" s="13">
        <v>2018</v>
      </c>
      <c r="P5" s="13">
        <v>2019</v>
      </c>
      <c r="Q5" s="9"/>
      <c r="R5" s="10"/>
    </row>
    <row r="6" spans="1:18" x14ac:dyDescent="0.25">
      <c r="A6" s="14" t="s">
        <v>17</v>
      </c>
      <c r="B6" s="11" t="s">
        <v>18</v>
      </c>
      <c r="C6" s="11" t="s">
        <v>19</v>
      </c>
      <c r="D6" s="11" t="s">
        <v>20</v>
      </c>
      <c r="E6" s="14" t="s">
        <v>21</v>
      </c>
      <c r="F6" s="11" t="s">
        <v>22</v>
      </c>
      <c r="G6" s="14" t="s">
        <v>23</v>
      </c>
      <c r="H6" s="11" t="s">
        <v>24</v>
      </c>
      <c r="I6" s="11" t="s">
        <v>25</v>
      </c>
      <c r="J6" s="14" t="s">
        <v>26</v>
      </c>
      <c r="K6" s="12" t="s">
        <v>27</v>
      </c>
      <c r="L6" s="12" t="s">
        <v>28</v>
      </c>
      <c r="M6" s="15" t="s">
        <v>29</v>
      </c>
      <c r="N6" s="15" t="s">
        <v>30</v>
      </c>
      <c r="O6" s="15" t="s">
        <v>31</v>
      </c>
      <c r="P6" s="15" t="s">
        <v>32</v>
      </c>
      <c r="Q6" s="14" t="s">
        <v>33</v>
      </c>
      <c r="R6" s="11" t="s">
        <v>34</v>
      </c>
    </row>
    <row r="7" spans="1:18" ht="207" customHeight="1" x14ac:dyDescent="0.25">
      <c r="A7" s="16">
        <v>1</v>
      </c>
      <c r="B7" s="17">
        <v>1</v>
      </c>
      <c r="C7" s="17">
        <v>4</v>
      </c>
      <c r="D7" s="17">
        <v>2</v>
      </c>
      <c r="E7" s="18" t="s">
        <v>35</v>
      </c>
      <c r="F7" s="19" t="s">
        <v>36</v>
      </c>
      <c r="G7" s="17" t="s">
        <v>37</v>
      </c>
      <c r="H7" s="17" t="s">
        <v>38</v>
      </c>
      <c r="I7" s="20" t="s">
        <v>39</v>
      </c>
      <c r="J7" s="19" t="s">
        <v>40</v>
      </c>
      <c r="K7" s="21" t="s">
        <v>41</v>
      </c>
      <c r="L7" s="21"/>
      <c r="M7" s="22">
        <v>12539.94</v>
      </c>
      <c r="N7" s="22"/>
      <c r="O7" s="22">
        <v>12539.94</v>
      </c>
      <c r="P7" s="22"/>
      <c r="Q7" s="17" t="s">
        <v>42</v>
      </c>
      <c r="R7" s="17" t="s">
        <v>43</v>
      </c>
    </row>
    <row r="8" spans="1:18" ht="156.75" customHeight="1" x14ac:dyDescent="0.25">
      <c r="A8" s="16">
        <v>2</v>
      </c>
      <c r="B8" s="17">
        <v>1</v>
      </c>
      <c r="C8" s="17">
        <v>4</v>
      </c>
      <c r="D8" s="17">
        <v>2</v>
      </c>
      <c r="E8" s="18" t="s">
        <v>44</v>
      </c>
      <c r="F8" s="19" t="s">
        <v>45</v>
      </c>
      <c r="G8" s="17" t="s">
        <v>46</v>
      </c>
      <c r="H8" s="17" t="s">
        <v>38</v>
      </c>
      <c r="I8" s="20" t="s">
        <v>47</v>
      </c>
      <c r="J8" s="18" t="s">
        <v>48</v>
      </c>
      <c r="K8" s="21" t="s">
        <v>49</v>
      </c>
      <c r="L8" s="21"/>
      <c r="M8" s="22">
        <v>41712.199999999997</v>
      </c>
      <c r="N8" s="22"/>
      <c r="O8" s="22">
        <v>41712.199999999997</v>
      </c>
      <c r="P8" s="22"/>
      <c r="Q8" s="17" t="s">
        <v>42</v>
      </c>
      <c r="R8" s="17" t="s">
        <v>43</v>
      </c>
    </row>
    <row r="9" spans="1:18" ht="109.5" customHeight="1" x14ac:dyDescent="0.25">
      <c r="A9" s="16">
        <v>3</v>
      </c>
      <c r="B9" s="23">
        <v>1</v>
      </c>
      <c r="C9" s="23">
        <v>4</v>
      </c>
      <c r="D9" s="17">
        <v>2</v>
      </c>
      <c r="E9" s="18" t="s">
        <v>50</v>
      </c>
      <c r="F9" s="18" t="s">
        <v>51</v>
      </c>
      <c r="G9" s="17" t="s">
        <v>46</v>
      </c>
      <c r="H9" s="17" t="s">
        <v>38</v>
      </c>
      <c r="I9" s="20" t="s">
        <v>52</v>
      </c>
      <c r="J9" s="24" t="s">
        <v>53</v>
      </c>
      <c r="K9" s="21" t="s">
        <v>54</v>
      </c>
      <c r="L9" s="21"/>
      <c r="M9" s="22">
        <v>70013.899999999994</v>
      </c>
      <c r="N9" s="22"/>
      <c r="O9" s="25">
        <v>70013.899999999994</v>
      </c>
      <c r="P9" s="25"/>
      <c r="Q9" s="17" t="s">
        <v>42</v>
      </c>
      <c r="R9" s="17" t="s">
        <v>43</v>
      </c>
    </row>
    <row r="10" spans="1:18" ht="205.5" customHeight="1" x14ac:dyDescent="0.25">
      <c r="A10" s="16">
        <v>4</v>
      </c>
      <c r="B10" s="23">
        <v>1</v>
      </c>
      <c r="C10" s="23">
        <v>4</v>
      </c>
      <c r="D10" s="17">
        <v>5</v>
      </c>
      <c r="E10" s="18" t="s">
        <v>55</v>
      </c>
      <c r="F10" s="18" t="s">
        <v>56</v>
      </c>
      <c r="G10" s="17" t="s">
        <v>46</v>
      </c>
      <c r="H10" s="17" t="s">
        <v>38</v>
      </c>
      <c r="I10" s="20" t="s">
        <v>52</v>
      </c>
      <c r="J10" s="18" t="s">
        <v>57</v>
      </c>
      <c r="K10" s="21" t="s">
        <v>49</v>
      </c>
      <c r="L10" s="21"/>
      <c r="M10" s="25">
        <v>10011.5</v>
      </c>
      <c r="N10" s="25"/>
      <c r="O10" s="25">
        <v>10011.5</v>
      </c>
      <c r="P10" s="25"/>
      <c r="Q10" s="17" t="s">
        <v>42</v>
      </c>
      <c r="R10" s="17" t="s">
        <v>43</v>
      </c>
    </row>
    <row r="11" spans="1:18" s="33" customFormat="1" ht="98.25" customHeight="1" x14ac:dyDescent="0.25">
      <c r="A11" s="26">
        <v>5</v>
      </c>
      <c r="B11" s="27">
        <v>1</v>
      </c>
      <c r="C11" s="27">
        <v>4</v>
      </c>
      <c r="D11" s="28">
        <v>2</v>
      </c>
      <c r="E11" s="29" t="s">
        <v>58</v>
      </c>
      <c r="F11" s="29" t="s">
        <v>59</v>
      </c>
      <c r="G11" s="28" t="s">
        <v>60</v>
      </c>
      <c r="H11" s="28" t="s">
        <v>38</v>
      </c>
      <c r="I11" s="30" t="s">
        <v>61</v>
      </c>
      <c r="J11" s="29" t="s">
        <v>62</v>
      </c>
      <c r="K11" s="31" t="s">
        <v>49</v>
      </c>
      <c r="L11" s="31"/>
      <c r="M11" s="32">
        <v>14109.609999999999</v>
      </c>
      <c r="N11" s="32"/>
      <c r="O11" s="32">
        <v>14109.609999999999</v>
      </c>
      <c r="P11" s="32"/>
      <c r="Q11" s="28" t="str">
        <f>Q14</f>
        <v>Lubuski Ośrodek Doradztwa Rolniczego</v>
      </c>
      <c r="R11" s="28" t="str">
        <f>R14</f>
        <v>Kalsk 91
66-100 Sulechów</v>
      </c>
    </row>
    <row r="12" spans="1:18" ht="127.5" customHeight="1" x14ac:dyDescent="0.25">
      <c r="A12" s="34">
        <v>6</v>
      </c>
      <c r="B12" s="35">
        <v>1</v>
      </c>
      <c r="C12" s="35">
        <v>4</v>
      </c>
      <c r="D12" s="36">
        <v>2</v>
      </c>
      <c r="E12" s="37" t="s">
        <v>63</v>
      </c>
      <c r="F12" s="38" t="s">
        <v>64</v>
      </c>
      <c r="G12" s="36" t="s">
        <v>37</v>
      </c>
      <c r="H12" s="36" t="s">
        <v>38</v>
      </c>
      <c r="I12" s="39" t="s">
        <v>65</v>
      </c>
      <c r="J12" s="40" t="s">
        <v>66</v>
      </c>
      <c r="K12" s="41" t="s">
        <v>54</v>
      </c>
      <c r="L12" s="41"/>
      <c r="M12" s="42">
        <v>9644.73</v>
      </c>
      <c r="N12" s="42"/>
      <c r="O12" s="42">
        <v>9644.73</v>
      </c>
      <c r="P12" s="42"/>
      <c r="Q12" s="36" t="s">
        <v>42</v>
      </c>
      <c r="R12" s="28" t="s">
        <v>43</v>
      </c>
    </row>
    <row r="13" spans="1:18" ht="101.25" customHeight="1" x14ac:dyDescent="0.25">
      <c r="A13" s="16">
        <v>7</v>
      </c>
      <c r="B13" s="23">
        <v>1</v>
      </c>
      <c r="C13" s="23">
        <v>4</v>
      </c>
      <c r="D13" s="17">
        <v>2</v>
      </c>
      <c r="E13" s="18" t="s">
        <v>67</v>
      </c>
      <c r="F13" s="18" t="s">
        <v>68</v>
      </c>
      <c r="G13" s="17" t="s">
        <v>37</v>
      </c>
      <c r="H13" s="17" t="s">
        <v>38</v>
      </c>
      <c r="I13" s="20" t="s">
        <v>65</v>
      </c>
      <c r="J13" s="24" t="s">
        <v>69</v>
      </c>
      <c r="K13" s="21" t="s">
        <v>54</v>
      </c>
      <c r="L13" s="21"/>
      <c r="M13" s="25">
        <v>4674.12</v>
      </c>
      <c r="N13" s="25"/>
      <c r="O13" s="25">
        <v>4674.12</v>
      </c>
      <c r="P13" s="25"/>
      <c r="Q13" s="17" t="s">
        <v>42</v>
      </c>
      <c r="R13" s="28" t="str">
        <f>R15</f>
        <v>Kalsk 91
66-100 Sulechów</v>
      </c>
    </row>
    <row r="14" spans="1:18" s="33" customFormat="1" ht="171" customHeight="1" x14ac:dyDescent="0.25">
      <c r="A14" s="27">
        <v>8</v>
      </c>
      <c r="B14" s="27">
        <v>1</v>
      </c>
      <c r="C14" s="27">
        <v>4</v>
      </c>
      <c r="D14" s="28">
        <v>2</v>
      </c>
      <c r="E14" s="29" t="s">
        <v>70</v>
      </c>
      <c r="F14" s="29" t="s">
        <v>71</v>
      </c>
      <c r="G14" s="28" t="s">
        <v>72</v>
      </c>
      <c r="H14" s="28" t="s">
        <v>38</v>
      </c>
      <c r="I14" s="30" t="s">
        <v>73</v>
      </c>
      <c r="J14" s="29" t="s">
        <v>74</v>
      </c>
      <c r="K14" s="31" t="s">
        <v>54</v>
      </c>
      <c r="L14" s="31"/>
      <c r="M14" s="32">
        <v>18014.86</v>
      </c>
      <c r="N14" s="32"/>
      <c r="O14" s="32">
        <v>18014.86</v>
      </c>
      <c r="P14" s="32"/>
      <c r="Q14" s="28" t="s">
        <v>42</v>
      </c>
      <c r="R14" s="28" t="s">
        <v>43</v>
      </c>
    </row>
    <row r="15" spans="1:18" ht="125.25" customHeight="1" x14ac:dyDescent="0.25">
      <c r="A15" s="23">
        <v>9</v>
      </c>
      <c r="B15" s="23">
        <v>1</v>
      </c>
      <c r="C15" s="23">
        <v>4</v>
      </c>
      <c r="D15" s="17">
        <v>2</v>
      </c>
      <c r="E15" s="18" t="s">
        <v>75</v>
      </c>
      <c r="F15" s="18" t="s">
        <v>76</v>
      </c>
      <c r="G15" s="17" t="s">
        <v>37</v>
      </c>
      <c r="H15" s="17" t="s">
        <v>38</v>
      </c>
      <c r="I15" s="20" t="s">
        <v>65</v>
      </c>
      <c r="J15" s="24" t="s">
        <v>77</v>
      </c>
      <c r="K15" s="21" t="s">
        <v>49</v>
      </c>
      <c r="L15" s="21"/>
      <c r="M15" s="25">
        <v>4756.2100000000009</v>
      </c>
      <c r="N15" s="25"/>
      <c r="O15" s="25">
        <v>4756.2100000000009</v>
      </c>
      <c r="P15" s="25"/>
      <c r="Q15" s="17" t="s">
        <v>42</v>
      </c>
      <c r="R15" s="17" t="s">
        <v>43</v>
      </c>
    </row>
    <row r="16" spans="1:18" ht="268.5" customHeight="1" x14ac:dyDescent="0.25">
      <c r="A16" s="23">
        <v>10</v>
      </c>
      <c r="B16" s="23">
        <v>1</v>
      </c>
      <c r="C16" s="23">
        <v>4</v>
      </c>
      <c r="D16" s="17">
        <v>2</v>
      </c>
      <c r="E16" s="24" t="s">
        <v>78</v>
      </c>
      <c r="F16" s="24" t="s">
        <v>79</v>
      </c>
      <c r="G16" s="17" t="s">
        <v>37</v>
      </c>
      <c r="H16" s="17" t="s">
        <v>38</v>
      </c>
      <c r="I16" s="20" t="s">
        <v>80</v>
      </c>
      <c r="J16" s="24" t="s">
        <v>81</v>
      </c>
      <c r="K16" s="21" t="s">
        <v>54</v>
      </c>
      <c r="L16" s="21"/>
      <c r="M16" s="25">
        <v>6276.43</v>
      </c>
      <c r="N16" s="25"/>
      <c r="O16" s="25">
        <v>6276.43</v>
      </c>
      <c r="P16" s="25"/>
      <c r="Q16" s="17" t="s">
        <v>42</v>
      </c>
      <c r="R16" s="17" t="s">
        <v>43</v>
      </c>
    </row>
    <row r="18" spans="12:16" x14ac:dyDescent="0.25">
      <c r="L18" s="43"/>
      <c r="M18" s="44" t="s">
        <v>82</v>
      </c>
      <c r="N18" s="44"/>
      <c r="O18" s="44" t="s">
        <v>83</v>
      </c>
      <c r="P18" s="45"/>
    </row>
    <row r="19" spans="12:16" x14ac:dyDescent="0.25">
      <c r="L19" s="43"/>
      <c r="M19" s="46" t="s">
        <v>84</v>
      </c>
      <c r="N19" s="47" t="s">
        <v>85</v>
      </c>
      <c r="O19" s="48" t="s">
        <v>84</v>
      </c>
      <c r="P19" s="47" t="s">
        <v>85</v>
      </c>
    </row>
    <row r="20" spans="12:16" x14ac:dyDescent="0.25">
      <c r="L20" s="49" t="s">
        <v>86</v>
      </c>
      <c r="M20" s="50">
        <v>10</v>
      </c>
      <c r="N20" s="51">
        <v>191753.5</v>
      </c>
      <c r="O20" s="52" t="s">
        <v>87</v>
      </c>
      <c r="P20" s="53" t="s">
        <v>87</v>
      </c>
    </row>
    <row r="21" spans="12:16" x14ac:dyDescent="0.25">
      <c r="L21" s="49" t="s">
        <v>88</v>
      </c>
      <c r="M21" s="54"/>
      <c r="N21" s="54"/>
      <c r="O21" s="54"/>
      <c r="P21" s="54"/>
    </row>
  </sheetData>
  <mergeCells count="17">
    <mergeCell ref="Q4:Q5"/>
    <mergeCell ref="R4:R5"/>
    <mergeCell ref="L18:L19"/>
    <mergeCell ref="M18:N18"/>
    <mergeCell ref="O18:P1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kk</cp:lastModifiedBy>
  <dcterms:created xsi:type="dcterms:W3CDTF">2019-01-02T19:56:37Z</dcterms:created>
  <dcterms:modified xsi:type="dcterms:W3CDTF">2019-01-02T19:56:37Z</dcterms:modified>
</cp:coreProperties>
</file>