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na_pazdziernik\PO\"/>
    </mc:Choice>
  </mc:AlternateContent>
  <bookViews>
    <workbookView xWindow="0" yWindow="0" windowWidth="28800" windowHeight="12300"/>
  </bookViews>
  <sheets>
    <sheet name="Lubu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 l="1"/>
</calcChain>
</file>

<file path=xl/sharedStrings.xml><?xml version="1.0" encoding="utf-8"?>
<sst xmlns="http://schemas.openxmlformats.org/spreadsheetml/2006/main" count="193" uniqueCount="116">
  <si>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</si>
  <si>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</si>
  <si>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</si>
  <si>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</si>
  <si>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</si>
  <si>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</si>
  <si>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</si>
  <si>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</si>
  <si>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</si>
  <si>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</si>
  <si>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</si>
  <si>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</si>
  <si>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</si>
  <si>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</si>
  <si>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</si>
  <si>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</si>
  <si>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</si>
  <si>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</si>
  <si>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</si>
  <si>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</si>
  <si>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</si>
  <si>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</si>
  <si>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</si>
  <si>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</si>
  <si>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</si>
  <si>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</si>
  <si>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</si>
  <si>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</si>
  <si>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</si>
  <si>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</si>
  <si>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</si>
  <si>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</si>
  <si>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</si>
  <si>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</si>
  <si>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</si>
  <si>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</si>
  <si>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szkolenie</t>
  </si>
  <si>
    <t>liczba uczestników</t>
  </si>
  <si>
    <t>80</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</si>
  <si>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</si>
  <si>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II-IV</t>
  </si>
  <si>
    <t>Lubuski Ośrodek Doradztwa Rolniczego</t>
  </si>
  <si>
    <t>Kalsk 91
66-100 Sulechów</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</si>
  <si>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</si>
  <si>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</si>
  <si>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wyjazd studyjny</t>
  </si>
  <si>
    <t>45</t>
  </si>
  <si>
    <t>Grupą docelową przeprowadzonej operacji są rolnicy, którzy prowadzą produkcję roślinną metodami konwencjonalnymi lub ekologicznymi oraz doradcy rolniczy, którzy pozostają w bezpośrednich kontakcie z rolnikami i producentami rolnymi.</t>
  </si>
  <si>
    <t>II-III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</si>
  <si>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</si>
  <si>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</si>
  <si>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30</t>
  </si>
  <si>
    <t xml:space="preserve">Operacja skierowana jest do:
- rolników, hodowców bydła mięsnego
- doradców rolniczych,
- przedsiębiorców,
- przedstawicieli instytucji naukowych
zainteresowanych innowacjami w chowie i hodowli bydła mięsnego, w liczbie 30 osób
</t>
  </si>
  <si>
    <t>III-IV</t>
  </si>
  <si>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</si>
  <si>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</si>
  <si>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</si>
  <si>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</si>
  <si>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</si>
  <si>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konferencja</t>
  </si>
  <si>
    <t>60 + wolni słuchacze</t>
  </si>
  <si>
    <t>Operacja skierowana jest do: rolników, hodowców bydła mięsnego, doradców rolniczych, przedsiębiorców, przedstawicieli instytucji naukowych, samorządowych
zainteresowanych innowacjami w chowie i hodowli bydła mięsnego, w liczbie 60 osób</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</si>
  <si>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</si>
  <si>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</si>
  <si>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40 + wolni słuchacze</t>
  </si>
  <si>
    <t>Grupa docelowa obejmuje rolników plantatorów upraw rolniczych, przedsiębiorców, doradców rolniczych, przedstawicieli nauki,
zainteresowanych wprowadzeniem innowacyjnych rozwiązań w procesie precyzyjnego rolnictwa o łącznej liczbie 40 osób.</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</si>
  <si>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</si>
  <si>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</si>
  <si>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40</t>
  </si>
  <si>
    <t xml:space="preserve">Operacja skierowana jest do:
rolników, hodowców bydła mlecznego,  doradców rolniczych, przedsiębiorców, przedstawicieli instytucji naukowych, samorządowych, zainteresowanych innowacjami w chowie i hodowli bydła mlecznego, w liczbie 40 osób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</si>
  <si>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</si>
  <si>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</si>
  <si>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konferencja + warsztaty + konferencja podsumowująca</t>
  </si>
  <si>
    <t>35</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</si>
  <si>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</si>
  <si>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</si>
  <si>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</si>
  <si>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</si>
  <si>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Innowacje w produkcji trzody chlewnej</t>
  </si>
  <si>
    <t>Dostarczenie wiedzy o innowacjach w produkcji trzody chlewnej dla 60 rolników oraz doradców z województwa lubuskiego poprzez przeprowadzenie szkolenia w okresie 3 miesięcy.</t>
  </si>
  <si>
    <t>60</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</si>
  <si>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</si>
  <si>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 xml:space="preserve">W stronę innowacji: wyjazd studyjny do woj. dolnośląskiego - regionu produkcji serów oraz do Czech na Morawy - regionu winnic dla polskich producentów sera i wina. Enoturystyka. </t>
  </si>
  <si>
    <t>Podniesienie poziomu wiedzy i wymiana doświadczeń pomiędzy polskimi producentami sera i producentami wina a producentami z Moraw w przypadku winiarzy.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sera oraz wina co przyczyni się do przekazania doświadczeń a przy tym wskazania nowych ścieżek rozwoju, możliwości zastosowania innowacyjnych rozwiązań uprawy winorośli oraz nawiązanie współpracy.</t>
  </si>
  <si>
    <t>Grupa docelowa obejmuje rolników, osoby z branży rolniczej - winiarzy, przedsiębiorców, doradców rolniczych, przedstawicieli nauki,
zainteresowanych wprowadzeniem innowacyjnych rozwiązań w produkcji wina oraz serów.</t>
  </si>
  <si>
    <t>I-II</t>
  </si>
  <si>
    <t>Innowacje w chowie i hodowli bydła mięsnego w Polsce i na świecie.</t>
  </si>
  <si>
    <t>Głównym celem konferencji jest dostarczenie aktualnej wiedzy na temat innowacyjnych rozwiązań w zakresie chowu i hodowli bydła na przykładzie polskich i zagranicznych wzorców prowadzenia i zarządzania gospodarstwem rolnym. Konferencja naukowa połączona stricte z pokazem praktycznym w gospodarstwach rolniczych przyczyni się do bezpośredniej konfrontacji zdobytej wiedzy z praktyką w zakresie chowu i hodowli bydła. Taka forma operacji najbardziej wpisuje się w efektywną współpracę rolników z hodowcami, producentami i przedsiębiorcami oraz jednostkami naukowymi i doradczymi. Nawiązane kontakty przyczynią się do wzbogacenia bazy o potencjalnych partnerów sieci na rzecz innowacji w rolnictwie i na obszarach wiejskich.</t>
  </si>
  <si>
    <t>70 + wolni słuchacze</t>
  </si>
  <si>
    <t>Operacja skierowana jest do: rolników, hodowców bydła mięsnego, doradców rolniczych, producentów, przedsiębiorców, przedstawicieli instytucji naukowych i samorządowych
zainteresowanych innowacjami w chowie i hodowli bydła mięsnego.</t>
  </si>
  <si>
    <t>Efektywne rolnictwo ekologiczne i innowacje w produkcji zwierzęcej od idei do praktyki na przykładzie gospodarstw demonstracyjnych w województwie podkarpackim i świętokrzyskim w ramach tworzenia potencjalnych grup operacyjnych w zakresie działania "Współpraca"</t>
  </si>
  <si>
    <t>Głównym celem operacji jest zapoznanie się z efektywnym zarządzaniem i produkcją rolną w gospodarstwie ekologicznym oraz produkcją zwierzęcą na terenie województwa świętokrzyskiego i podkarpackiego dla pozyskania potencjalnych partnerów do grup operayjnych w ramach działania "Współpraca".</t>
  </si>
  <si>
    <t xml:space="preserve">Grupą docelową, do której skierowany będzie nabór to potencjalni partnerzy KSOW i SIR z woj. lubuskiego, rolnicy zainteresowani produkcją ekologiczną, doradcy rolni, hodowcy bydła i przedsiębiorcy oraz przedstawiciele jednostek naukowych. Wyjazd studyjny skierowany jest do potencjalnych członków grupy operacyjnej, osób zainteresowanych założeniem takiej grupy, bądź udziałem w pracach na rzecz GO EPI. </t>
  </si>
  <si>
    <t>Innowacje w uprawie, technice i pielęgnacji winorośli. Aspekty prawno-ekonomiczne działalności prowadzenia winnicy.</t>
  </si>
  <si>
    <t xml:space="preserve">Celem wyjazdu studyjnego będzie poszerzenie wiedzy ze wskazaniem nowych rozwiązań w uprawie winorośli w polskich warunkach klimatycznych. </t>
  </si>
  <si>
    <t>Operacja skierowana jest do: przedsiębiorców, rolników, osób z branży rolniczej – winiarzy, doradców rolniczych, przedstawicieli świata nauki.
Grupę docelową stanowić będą ww. przedstawiciele prowadzący działalność na terenie województwa lubuskiego, znający specyfikę oraz problemy terenu, producenci zainteresowani innowacjami rolniczymi i obszarów wiejskich oraz tworzeniem sieci na rzecz innowacji w rolnictwie i na obszarach wiejskich na terenie województwa.</t>
  </si>
  <si>
    <t>Innowacyjne rozwijanie usług opiekuńczych na obszarach wiejskich. Poszukiwanie i przygotowanie potencjalnych osób do założenia i prowadzenia gospodarstwa opiekuńczego w województwie lubuskim - na przykładzie dobrych praktyk z województwa kujawsko-pomorskiego.</t>
  </si>
  <si>
    <t>Wyjazd studyjny ma na celu podniesienie wiedzy w zakresie  innowacji związanej z zakładaniem, prowadzeniem i funkcjonowaniem gospodarstwa opiekuńczego dla grupy 30 osób mieszkańców obszarów wiejskich, właścicieli gospodarstw agroturystycznych, zagród edukacyjnych, przedstawicieli jednostek naukowych i specjalistów LODR na przykładzie funkcjonujących już tego typu gospodarstw w województwie kujawsko-pomorskim. Uczestnicy wyjazdu wzbogacą swoją wiedzę o doświadczenie rolników, u których funkcjonują już tego typu placówkami. Uczestnicy mogą stać się potencjalnymi partnerami w ramach sieci na rzecz innowacji i rozwoju obszarów wiejskich.</t>
  </si>
  <si>
    <t xml:space="preserve">Grupa docelową, do której skierowany będzie nabór to grupa 30 osób, rolników oraz
mieszkańców obszarów wiejskich z woj. lubuskiego, właścicieli gospodarstw agroturystycznych, zagród edukacyjnych, przedstawicieli organizacji pozarządowych, zainteresowanych utworzeniem gospodarstwa opiekuńczego oraz specjalistów LODR, którzy będą wsparciem merytorycznym tworzonych gospodarstw.
</t>
  </si>
  <si>
    <t>1, 4</t>
  </si>
  <si>
    <t>Innowacyjne rozwiązania we włoskiej enoturystyce</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</si>
  <si>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w ramach organizacji i funkcjnowania enoturystyki na przykładzie  Włoch wśród 35 uczestników wyjazdu studyjnego zainteresowanych możliwością współpracy partnerskiej we wdrażaniu innowacyjnych metod przetwórstwa wina oraz stymulowanie do takiej współpracy dla powstania potencjalnych Grup Operacyjnych EPI.</t>
  </si>
  <si>
    <t xml:space="preserve">Grupę docelową stanowić będą rolnicy, doradcy rolniczy, przedstawiciele firm i instytucji związanych z rolnictwem, zarówno z sektora publicznego, jak i prywatnego oraz organizacji pozarządowych, przetwórcy, przedsiębiorcy, osoby z branży rolniczej - winiarze.  </t>
  </si>
  <si>
    <t>Lubuska Izba Rolnicza</t>
  </si>
  <si>
    <t>ul. Kożuchowska 15a, 65 - 364 Zielona Góra</t>
  </si>
  <si>
    <t>Z NATURY innowacyjne… - Innowacyjne formy działalności na terenach wiejskich.</t>
  </si>
  <si>
    <t xml:space="preserve">Celem operacji jest przekazanie wiedzy na temat krótkich łańcuchów dostaw, ekologii, świadomym wyborze zdrowego żywienia. </t>
  </si>
  <si>
    <t>szkolenie + warsztaty</t>
  </si>
  <si>
    <t>Grupę docelową stanowić będą rolnicy, mieszkańcy obszarów wiejskich, dietetycy, instytucje i przedsiębiorcy zainteresowani zdrową żywnością, przetwórcy, osoby z branży rolniczej - ekolodzy, specjaliści LODR zainteresowani innowacyjnymi aspektami tematyki zdrowego żywienia.</t>
  </si>
  <si>
    <t>Operacje własne</t>
  </si>
  <si>
    <t>Operacje partnerów</t>
  </si>
  <si>
    <t>Liczba</t>
  </si>
  <si>
    <t>Kwota</t>
  </si>
  <si>
    <t>Plan operacyjny KSOW na lata 2018-2019 (z wyłączeniem działania 8 Plan komunikacyjny) - Lubuski ODR - zmiany październik 2019</t>
  </si>
  <si>
    <t>Przed zmianą</t>
  </si>
  <si>
    <t>Po zmianą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</si>
</sst>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0\ &quot;zł&quot;"/>
  </numFmts>
  <fonts count="9"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color rgb="FF000000"/>
      <name val="Calibri"/>
      <family val="2"/>
      <charset val="238"/>
      <scheme val="minor"/>
    </font>
    <font>
      <sz val="11"/>
      <color rgb="FF000000"/>
      <name val="Calibri"/>
      <family val="2"/>
      <charset val="238"/>
      <scheme val="minor"/>
    </font>
    <font>
      <sz val="10"/>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8">
    <xf numFmtId="0" fontId="0" fillId="0" borderId="0" xfId="0"/>
    <xf numFmtId="4" fontId="0" fillId="0" borderId="0" xfId="0" applyNumberFormat="1"/>
    <xf numFmtId="0" fontId="1" fillId="0" borderId="0" xfId="0" applyFon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Font="1" applyBorder="1" applyAlignment="1">
      <alignment horizontal="left" vertical="center" wrapText="1"/>
    </xf>
    <xf numFmtId="49" fontId="4" fillId="0" borderId="2" xfId="0" applyNumberFormat="1" applyFont="1" applyFill="1" applyBorder="1" applyAlignment="1">
      <alignment horizontal="center" vertical="center" wrapText="1"/>
    </xf>
    <xf numFmtId="0" fontId="0" fillId="0" borderId="0" xfId="0" applyFont="1" applyAlignment="1">
      <alignment horizontal="left"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4" fontId="4" fillId="0" borderId="2"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0" xfId="0" applyFont="1" applyFill="1"/>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49" fontId="4" fillId="0" borderId="7"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17" fontId="4" fillId="0" borderId="7"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xf numFmtId="0" fontId="4" fillId="0" borderId="5"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4" fillId="0" borderId="0" xfId="0" applyFont="1" applyFill="1" applyBorder="1"/>
    <xf numFmtId="164" fontId="4" fillId="0" borderId="2"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8" fillId="0" borderId="0" xfId="0" applyFont="1" applyFill="1"/>
    <xf numFmtId="0" fontId="0" fillId="0" borderId="2" xfId="0" applyFill="1" applyBorder="1" applyAlignment="1">
      <alignment horizontal="center" vertical="center"/>
    </xf>
    <xf numFmtId="0" fontId="0" fillId="0" borderId="2" xfId="0" applyFill="1" applyBorder="1" applyAlignment="1">
      <alignment vertical="center" wrapText="1"/>
    </xf>
    <xf numFmtId="0" fontId="0" fillId="0" borderId="2" xfId="0" applyFill="1" applyBorder="1" applyAlignment="1">
      <alignment horizontal="center" vertical="center" wrapText="1"/>
    </xf>
    <xf numFmtId="4" fontId="0" fillId="0" borderId="2" xfId="0" applyNumberFormat="1" applyFill="1" applyBorder="1" applyAlignment="1">
      <alignment horizontal="center" vertical="center" wrapText="1"/>
    </xf>
    <xf numFmtId="0" fontId="0" fillId="0" borderId="0" xfId="0" applyFill="1"/>
    <xf numFmtId="0" fontId="0" fillId="0" borderId="0" xfId="0" applyFont="1"/>
    <xf numFmtId="165" fontId="0" fillId="2" borderId="2" xfId="0" applyNumberFormat="1" applyFont="1" applyFill="1" applyBorder="1" applyAlignment="1">
      <alignment horizontal="center"/>
    </xf>
    <xf numFmtId="0" fontId="0" fillId="2" borderId="2" xfId="0" applyFont="1" applyFill="1" applyBorder="1" applyAlignment="1">
      <alignment horizontal="center"/>
    </xf>
    <xf numFmtId="165" fontId="0" fillId="2" borderId="9" xfId="0" applyNumberFormat="1" applyFont="1" applyFill="1" applyBorder="1" applyAlignment="1">
      <alignment horizontal="center"/>
    </xf>
    <xf numFmtId="0" fontId="0" fillId="2" borderId="1" xfId="0" applyFont="1" applyFill="1" applyBorder="1" applyAlignment="1">
      <alignment horizontal="center"/>
    </xf>
    <xf numFmtId="4" fontId="0" fillId="0" borderId="2" xfId="0" applyNumberFormat="1" applyFont="1" applyBorder="1"/>
    <xf numFmtId="3" fontId="0" fillId="0" borderId="2" xfId="0" applyNumberFormat="1" applyFont="1" applyBorder="1" applyAlignment="1">
      <alignment horizontal="center"/>
    </xf>
    <xf numFmtId="4" fontId="0" fillId="0" borderId="1"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2" xfId="0" applyFont="1" applyFill="1" applyBorder="1" applyAlignment="1">
      <alignment horizontal="center"/>
    </xf>
    <xf numFmtId="0" fontId="0" fillId="2" borderId="8" xfId="0" applyFont="1" applyFill="1" applyBorder="1" applyAlignment="1">
      <alignment horizontal="center"/>
    </xf>
    <xf numFmtId="0" fontId="0" fillId="2" borderId="4" xfId="0" applyFont="1" applyFill="1" applyBorder="1" applyAlignment="1">
      <alignment horizontal="center"/>
    </xf>
    <xf numFmtId="49" fontId="0" fillId="0" borderId="1"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center"/>
    </xf>
    <xf numFmtId="4" fontId="2" fillId="2" borderId="2" xfId="0" applyNumberFormat="1" applyFont="1" applyFill="1" applyBorder="1" applyAlignment="1">
      <alignment horizontal="center" vertical="center" wrapText="1"/>
    </xf>
    <xf numFmtId="0" fontId="0" fillId="0" borderId="4" xfId="0" applyFont="1" applyBorder="1" applyAlignment="1">
      <alignment horizontal="center"/>
    </xf>
    <xf numFmtId="0" fontId="0" fillId="0" borderId="2" xfId="0"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U30"/>
  <sheetViews>
    <sheetView tabSelected="1" topLeftCell="A25" zoomScale="70" zoomScaleNormal="70" workbookViewId="0">
      <selection activeCell="M37" sqref="M3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1"/>
      <c r="N1" s="1"/>
      <c r="O1" s="1"/>
      <c r="P1" s="1"/>
    </row>
    <row r="2" spans="1:19" x14ac:dyDescent="0.25">
      <c r="A2" s="2" t="s">
        <v>113</v>
      </c>
      <c r="M2" s="1"/>
      <c r="N2" s="1"/>
      <c r="O2" s="1"/>
      <c r="P2" s="1"/>
    </row>
    <row r="3" spans="1:19" x14ac:dyDescent="0.25">
      <c r="M3" s="1"/>
      <c r="N3" s="1"/>
      <c r="O3" s="1"/>
      <c r="P3" s="1"/>
    </row>
    <row r="4" spans="1:19" s="4" customFormat="1" ht="47.25" customHeight="1" x14ac:dyDescent="0.25">
      <c r="A4" s="74" t="s">
        <v>0</v>
      </c>
      <c r="B4" s="76" t="s">
        <v>1</v>
      </c>
      <c r="C4" s="76" t="s">
        <v>2</v>
      </c>
      <c r="D4" s="76" t="s">
        <v>3</v>
      </c>
      <c r="E4" s="74" t="s">
        <v>4</v>
      </c>
      <c r="F4" s="74" t="s">
        <v>5</v>
      </c>
      <c r="G4" s="74" t="s">
        <v>6</v>
      </c>
      <c r="H4" s="82" t="s">
        <v>7</v>
      </c>
      <c r="I4" s="82"/>
      <c r="J4" s="74" t="s">
        <v>8</v>
      </c>
      <c r="K4" s="83" t="s">
        <v>9</v>
      </c>
      <c r="L4" s="84"/>
      <c r="M4" s="85" t="s">
        <v>10</v>
      </c>
      <c r="N4" s="85"/>
      <c r="O4" s="85" t="s">
        <v>11</v>
      </c>
      <c r="P4" s="85"/>
      <c r="Q4" s="74" t="s">
        <v>12</v>
      </c>
      <c r="R4" s="76" t="s">
        <v>13</v>
      </c>
      <c r="S4" s="3"/>
    </row>
    <row r="5" spans="1:19" s="4" customFormat="1" ht="35.25" customHeight="1" x14ac:dyDescent="0.2">
      <c r="A5" s="75"/>
      <c r="B5" s="77"/>
      <c r="C5" s="77"/>
      <c r="D5" s="77"/>
      <c r="E5" s="75"/>
      <c r="F5" s="75"/>
      <c r="G5" s="75"/>
      <c r="H5" s="5" t="s">
        <v>14</v>
      </c>
      <c r="I5" s="5" t="s">
        <v>15</v>
      </c>
      <c r="J5" s="75"/>
      <c r="K5" s="6">
        <v>2018</v>
      </c>
      <c r="L5" s="6">
        <v>2019</v>
      </c>
      <c r="M5" s="7">
        <v>2018</v>
      </c>
      <c r="N5" s="7">
        <v>2019</v>
      </c>
      <c r="O5" s="7">
        <v>2018</v>
      </c>
      <c r="P5" s="7">
        <v>2019</v>
      </c>
      <c r="Q5" s="75"/>
      <c r="R5" s="77"/>
      <c r="S5" s="3"/>
    </row>
    <row r="6" spans="1:19" s="4" customFormat="1" ht="15.75" customHeight="1" x14ac:dyDescent="0.2">
      <c r="A6" s="8" t="s">
        <v>16</v>
      </c>
      <c r="B6" s="6" t="s">
        <v>17</v>
      </c>
      <c r="C6" s="6" t="s">
        <v>18</v>
      </c>
      <c r="D6" s="6" t="s">
        <v>19</v>
      </c>
      <c r="E6" s="8" t="s">
        <v>20</v>
      </c>
      <c r="F6" s="8" t="s">
        <v>21</v>
      </c>
      <c r="G6" s="8" t="s">
        <v>22</v>
      </c>
      <c r="H6" s="6" t="s">
        <v>23</v>
      </c>
      <c r="I6" s="6" t="s">
        <v>24</v>
      </c>
      <c r="J6" s="8" t="s">
        <v>25</v>
      </c>
      <c r="K6" s="6" t="s">
        <v>26</v>
      </c>
      <c r="L6" s="6" t="s">
        <v>27</v>
      </c>
      <c r="M6" s="9" t="s">
        <v>28</v>
      </c>
      <c r="N6" s="9" t="s">
        <v>29</v>
      </c>
      <c r="O6" s="9" t="s">
        <v>30</v>
      </c>
      <c r="P6" s="9" t="s">
        <v>31</v>
      </c>
      <c r="Q6" s="8" t="s">
        <v>32</v>
      </c>
      <c r="R6" s="6" t="s">
        <v>33</v>
      </c>
      <c r="S6" s="3"/>
    </row>
    <row r="7" spans="1:19" ht="180" x14ac:dyDescent="0.25">
      <c r="A7" s="10">
        <v>1</v>
      </c>
      <c r="B7" s="11">
        <v>1</v>
      </c>
      <c r="C7" s="11">
        <v>4</v>
      </c>
      <c r="D7" s="11">
        <v>2</v>
      </c>
      <c r="E7" s="12" t="s">
        <v>34</v>
      </c>
      <c r="F7" s="12" t="s">
        <v>35</v>
      </c>
      <c r="G7" s="11" t="s">
        <v>36</v>
      </c>
      <c r="H7" s="11" t="s">
        <v>37</v>
      </c>
      <c r="I7" s="13" t="s">
        <v>38</v>
      </c>
      <c r="J7" s="14" t="s">
        <v>39</v>
      </c>
      <c r="K7" s="15" t="s">
        <v>40</v>
      </c>
      <c r="L7" s="15"/>
      <c r="M7" s="16">
        <v>12539.94</v>
      </c>
      <c r="N7" s="16"/>
      <c r="O7" s="16">
        <v>12539.94</v>
      </c>
      <c r="P7" s="16"/>
      <c r="Q7" s="11" t="s">
        <v>41</v>
      </c>
      <c r="R7" s="11" t="s">
        <v>42</v>
      </c>
    </row>
    <row r="8" spans="1:19" ht="106.5" customHeight="1" x14ac:dyDescent="0.25">
      <c r="A8" s="10">
        <v>2</v>
      </c>
      <c r="B8" s="11">
        <v>1</v>
      </c>
      <c r="C8" s="11">
        <v>4</v>
      </c>
      <c r="D8" s="11">
        <v>2</v>
      </c>
      <c r="E8" s="12" t="s">
        <v>43</v>
      </c>
      <c r="F8" s="14" t="s">
        <v>44</v>
      </c>
      <c r="G8" s="11" t="s">
        <v>45</v>
      </c>
      <c r="H8" s="11" t="s">
        <v>37</v>
      </c>
      <c r="I8" s="13" t="s">
        <v>46</v>
      </c>
      <c r="J8" s="12" t="s">
        <v>47</v>
      </c>
      <c r="K8" s="15" t="s">
        <v>48</v>
      </c>
      <c r="L8" s="15"/>
      <c r="M8" s="16">
        <v>41712.199999999997</v>
      </c>
      <c r="N8" s="16"/>
      <c r="O8" s="16">
        <v>41712.199999999997</v>
      </c>
      <c r="P8" s="16"/>
      <c r="Q8" s="11" t="s">
        <v>41</v>
      </c>
      <c r="R8" s="11" t="s">
        <v>42</v>
      </c>
    </row>
    <row r="9" spans="1:19" ht="135" x14ac:dyDescent="0.25">
      <c r="A9" s="10">
        <v>3</v>
      </c>
      <c r="B9" s="17">
        <v>1</v>
      </c>
      <c r="C9" s="17">
        <v>4</v>
      </c>
      <c r="D9" s="11">
        <v>2</v>
      </c>
      <c r="E9" s="12" t="s">
        <v>49</v>
      </c>
      <c r="F9" s="12" t="s">
        <v>50</v>
      </c>
      <c r="G9" s="11" t="s">
        <v>45</v>
      </c>
      <c r="H9" s="11" t="s">
        <v>37</v>
      </c>
      <c r="I9" s="13" t="s">
        <v>51</v>
      </c>
      <c r="J9" s="18" t="s">
        <v>52</v>
      </c>
      <c r="K9" s="15" t="s">
        <v>53</v>
      </c>
      <c r="L9" s="15"/>
      <c r="M9" s="16">
        <v>70013.899999999994</v>
      </c>
      <c r="N9" s="16"/>
      <c r="O9" s="19">
        <v>70013.899999999994</v>
      </c>
      <c r="P9" s="19"/>
      <c r="Q9" s="11" t="s">
        <v>41</v>
      </c>
      <c r="R9" s="11" t="s">
        <v>42</v>
      </c>
    </row>
    <row r="10" spans="1:19" ht="255" x14ac:dyDescent="0.25">
      <c r="A10" s="10">
        <v>4</v>
      </c>
      <c r="B10" s="17">
        <v>1</v>
      </c>
      <c r="C10" s="17">
        <v>4</v>
      </c>
      <c r="D10" s="11">
        <v>5</v>
      </c>
      <c r="E10" s="12" t="s">
        <v>54</v>
      </c>
      <c r="F10" s="12" t="s">
        <v>55</v>
      </c>
      <c r="G10" s="11" t="s">
        <v>45</v>
      </c>
      <c r="H10" s="11" t="s">
        <v>37</v>
      </c>
      <c r="I10" s="13" t="s">
        <v>51</v>
      </c>
      <c r="J10" s="12" t="s">
        <v>56</v>
      </c>
      <c r="K10" s="15" t="s">
        <v>48</v>
      </c>
      <c r="L10" s="15"/>
      <c r="M10" s="19">
        <v>10011.5</v>
      </c>
      <c r="N10" s="19"/>
      <c r="O10" s="19">
        <v>10011.5</v>
      </c>
      <c r="P10" s="19"/>
      <c r="Q10" s="11" t="s">
        <v>41</v>
      </c>
      <c r="R10" s="11" t="s">
        <v>42</v>
      </c>
    </row>
    <row r="11" spans="1:19" s="27" customFormat="1" ht="120" x14ac:dyDescent="0.25">
      <c r="A11" s="20">
        <v>5</v>
      </c>
      <c r="B11" s="21">
        <v>1</v>
      </c>
      <c r="C11" s="21">
        <v>4</v>
      </c>
      <c r="D11" s="22">
        <v>2</v>
      </c>
      <c r="E11" s="23" t="s">
        <v>57</v>
      </c>
      <c r="F11" s="23" t="s">
        <v>58</v>
      </c>
      <c r="G11" s="22" t="s">
        <v>59</v>
      </c>
      <c r="H11" s="22" t="s">
        <v>37</v>
      </c>
      <c r="I11" s="24" t="s">
        <v>60</v>
      </c>
      <c r="J11" s="23" t="s">
        <v>61</v>
      </c>
      <c r="K11" s="25" t="s">
        <v>48</v>
      </c>
      <c r="L11" s="25"/>
      <c r="M11" s="26">
        <v>14109.609999999999</v>
      </c>
      <c r="N11" s="26"/>
      <c r="O11" s="26">
        <v>14109.609999999999</v>
      </c>
      <c r="P11" s="26"/>
      <c r="Q11" s="11" t="s">
        <v>41</v>
      </c>
      <c r="R11" s="11" t="s">
        <v>42</v>
      </c>
    </row>
    <row r="12" spans="1:19" s="37" customFormat="1" ht="120" x14ac:dyDescent="0.25">
      <c r="A12" s="17">
        <v>6</v>
      </c>
      <c r="B12" s="28">
        <v>1</v>
      </c>
      <c r="C12" s="28">
        <v>4</v>
      </c>
      <c r="D12" s="29">
        <v>2</v>
      </c>
      <c r="E12" s="30" t="s">
        <v>62</v>
      </c>
      <c r="F12" s="31" t="s">
        <v>63</v>
      </c>
      <c r="G12" s="29" t="s">
        <v>36</v>
      </c>
      <c r="H12" s="29" t="s">
        <v>37</v>
      </c>
      <c r="I12" s="32" t="s">
        <v>64</v>
      </c>
      <c r="J12" s="33" t="s">
        <v>65</v>
      </c>
      <c r="K12" s="34" t="s">
        <v>53</v>
      </c>
      <c r="L12" s="34"/>
      <c r="M12" s="35">
        <v>9644.73</v>
      </c>
      <c r="N12" s="35"/>
      <c r="O12" s="35">
        <v>9644.73</v>
      </c>
      <c r="P12" s="35"/>
      <c r="Q12" s="29" t="s">
        <v>41</v>
      </c>
      <c r="R12" s="36" t="s">
        <v>42</v>
      </c>
    </row>
    <row r="13" spans="1:19" ht="135" x14ac:dyDescent="0.25">
      <c r="A13" s="10">
        <v>7</v>
      </c>
      <c r="B13" s="17">
        <v>1</v>
      </c>
      <c r="C13" s="17">
        <v>4</v>
      </c>
      <c r="D13" s="11">
        <v>2</v>
      </c>
      <c r="E13" s="12" t="s">
        <v>66</v>
      </c>
      <c r="F13" s="12" t="s">
        <v>67</v>
      </c>
      <c r="G13" s="11" t="s">
        <v>36</v>
      </c>
      <c r="H13" s="11" t="s">
        <v>37</v>
      </c>
      <c r="I13" s="13" t="s">
        <v>68</v>
      </c>
      <c r="J13" s="18" t="s">
        <v>69</v>
      </c>
      <c r="K13" s="15" t="s">
        <v>53</v>
      </c>
      <c r="L13" s="15"/>
      <c r="M13" s="19">
        <v>4674.12</v>
      </c>
      <c r="N13" s="19"/>
      <c r="O13" s="19">
        <v>4674.12</v>
      </c>
      <c r="P13" s="19"/>
      <c r="Q13" s="11" t="s">
        <v>41</v>
      </c>
      <c r="R13" s="22" t="str">
        <f>R15</f>
        <v>Kalsk 91
66-100 Sulechów</v>
      </c>
    </row>
    <row r="14" spans="1:19" s="37" customFormat="1" ht="210" x14ac:dyDescent="0.25">
      <c r="A14" s="17">
        <v>8</v>
      </c>
      <c r="B14" s="17">
        <v>1</v>
      </c>
      <c r="C14" s="17">
        <v>4</v>
      </c>
      <c r="D14" s="11">
        <v>2</v>
      </c>
      <c r="E14" s="18" t="s">
        <v>70</v>
      </c>
      <c r="F14" s="18" t="s">
        <v>71</v>
      </c>
      <c r="G14" s="11" t="s">
        <v>72</v>
      </c>
      <c r="H14" s="11" t="s">
        <v>37</v>
      </c>
      <c r="I14" s="13" t="s">
        <v>73</v>
      </c>
      <c r="J14" s="18" t="s">
        <v>74</v>
      </c>
      <c r="K14" s="15" t="s">
        <v>53</v>
      </c>
      <c r="L14" s="15"/>
      <c r="M14" s="19">
        <v>18014.86</v>
      </c>
      <c r="N14" s="19"/>
      <c r="O14" s="19">
        <v>18014.86</v>
      </c>
      <c r="P14" s="19"/>
      <c r="Q14" s="11" t="s">
        <v>41</v>
      </c>
      <c r="R14" s="11" t="s">
        <v>42</v>
      </c>
    </row>
    <row r="15" spans="1:19" ht="120" x14ac:dyDescent="0.25">
      <c r="A15" s="17">
        <v>9</v>
      </c>
      <c r="B15" s="17">
        <v>1</v>
      </c>
      <c r="C15" s="17">
        <v>4</v>
      </c>
      <c r="D15" s="11">
        <v>2</v>
      </c>
      <c r="E15" s="12" t="s">
        <v>75</v>
      </c>
      <c r="F15" s="12" t="s">
        <v>76</v>
      </c>
      <c r="G15" s="11" t="s">
        <v>36</v>
      </c>
      <c r="H15" s="11" t="s">
        <v>37</v>
      </c>
      <c r="I15" s="13" t="s">
        <v>68</v>
      </c>
      <c r="J15" s="18" t="s">
        <v>77</v>
      </c>
      <c r="K15" s="15" t="s">
        <v>48</v>
      </c>
      <c r="L15" s="15"/>
      <c r="M15" s="19">
        <v>4756.2100000000009</v>
      </c>
      <c r="N15" s="19"/>
      <c r="O15" s="19">
        <v>4756.2100000000009</v>
      </c>
      <c r="P15" s="19"/>
      <c r="Q15" s="11" t="s">
        <v>41</v>
      </c>
      <c r="R15" s="11" t="s">
        <v>42</v>
      </c>
    </row>
    <row r="16" spans="1:19" ht="375" x14ac:dyDescent="0.25">
      <c r="A16" s="17">
        <v>10</v>
      </c>
      <c r="B16" s="17">
        <v>1</v>
      </c>
      <c r="C16" s="17">
        <v>4</v>
      </c>
      <c r="D16" s="11">
        <v>2</v>
      </c>
      <c r="E16" s="18" t="s">
        <v>78</v>
      </c>
      <c r="F16" s="18" t="s">
        <v>79</v>
      </c>
      <c r="G16" s="11" t="s">
        <v>36</v>
      </c>
      <c r="H16" s="11" t="s">
        <v>37</v>
      </c>
      <c r="I16" s="13" t="s">
        <v>80</v>
      </c>
      <c r="J16" s="18" t="s">
        <v>81</v>
      </c>
      <c r="K16" s="15" t="s">
        <v>53</v>
      </c>
      <c r="L16" s="15"/>
      <c r="M16" s="19">
        <v>6276.43</v>
      </c>
      <c r="N16" s="19"/>
      <c r="O16" s="19">
        <v>6276.43</v>
      </c>
      <c r="P16" s="19"/>
      <c r="Q16" s="11" t="s">
        <v>41</v>
      </c>
      <c r="R16" s="11" t="s">
        <v>42</v>
      </c>
    </row>
    <row r="17" spans="1:21" s="37" customFormat="1" ht="135" x14ac:dyDescent="0.25">
      <c r="A17" s="17">
        <v>11</v>
      </c>
      <c r="B17" s="17">
        <v>1</v>
      </c>
      <c r="C17" s="17">
        <v>4</v>
      </c>
      <c r="D17" s="11">
        <v>5</v>
      </c>
      <c r="E17" s="18" t="s">
        <v>82</v>
      </c>
      <c r="F17" s="18" t="s">
        <v>83</v>
      </c>
      <c r="G17" s="11" t="s">
        <v>45</v>
      </c>
      <c r="H17" s="11" t="s">
        <v>37</v>
      </c>
      <c r="I17" s="13" t="s">
        <v>73</v>
      </c>
      <c r="J17" s="38" t="s">
        <v>84</v>
      </c>
      <c r="K17" s="15"/>
      <c r="L17" s="15" t="s">
        <v>85</v>
      </c>
      <c r="M17" s="19"/>
      <c r="N17" s="19">
        <v>48800</v>
      </c>
      <c r="O17" s="19"/>
      <c r="P17" s="19">
        <v>48800</v>
      </c>
      <c r="Q17" s="11" t="s">
        <v>41</v>
      </c>
      <c r="R17" s="11" t="s">
        <v>42</v>
      </c>
    </row>
    <row r="18" spans="1:21" s="37" customFormat="1" ht="165" x14ac:dyDescent="0.25">
      <c r="A18" s="39">
        <v>12</v>
      </c>
      <c r="B18" s="39">
        <v>1</v>
      </c>
      <c r="C18" s="39">
        <v>4</v>
      </c>
      <c r="D18" s="36">
        <v>5</v>
      </c>
      <c r="E18" s="40" t="s">
        <v>86</v>
      </c>
      <c r="F18" s="40" t="s">
        <v>87</v>
      </c>
      <c r="G18" s="36" t="s">
        <v>59</v>
      </c>
      <c r="H18" s="36" t="s">
        <v>37</v>
      </c>
      <c r="I18" s="41" t="s">
        <v>88</v>
      </c>
      <c r="J18" s="18" t="s">
        <v>89</v>
      </c>
      <c r="K18" s="42"/>
      <c r="L18" s="42" t="s">
        <v>48</v>
      </c>
      <c r="M18" s="43"/>
      <c r="N18" s="43">
        <v>15000</v>
      </c>
      <c r="O18" s="43"/>
      <c r="P18" s="43">
        <v>15000</v>
      </c>
      <c r="Q18" s="36" t="s">
        <v>41</v>
      </c>
      <c r="R18" s="36" t="s">
        <v>42</v>
      </c>
    </row>
    <row r="19" spans="1:21" s="44" customFormat="1" ht="195" x14ac:dyDescent="0.25">
      <c r="A19" s="17">
        <v>13</v>
      </c>
      <c r="B19" s="17">
        <v>1</v>
      </c>
      <c r="C19" s="17">
        <v>4</v>
      </c>
      <c r="D19" s="11">
        <v>5</v>
      </c>
      <c r="E19" s="18" t="s">
        <v>90</v>
      </c>
      <c r="F19" s="18" t="s">
        <v>91</v>
      </c>
      <c r="G19" s="11" t="s">
        <v>45</v>
      </c>
      <c r="H19" s="11" t="s">
        <v>37</v>
      </c>
      <c r="I19" s="13" t="s">
        <v>46</v>
      </c>
      <c r="J19" s="18" t="s">
        <v>92</v>
      </c>
      <c r="K19" s="15"/>
      <c r="L19" s="42" t="s">
        <v>53</v>
      </c>
      <c r="M19" s="19"/>
      <c r="N19" s="19">
        <v>55000</v>
      </c>
      <c r="O19" s="19"/>
      <c r="P19" s="19">
        <v>55000</v>
      </c>
      <c r="Q19" s="11" t="s">
        <v>41</v>
      </c>
      <c r="R19" s="11" t="s">
        <v>42</v>
      </c>
    </row>
    <row r="20" spans="1:21" s="44" customFormat="1" ht="225" x14ac:dyDescent="0.25">
      <c r="A20" s="17">
        <v>14</v>
      </c>
      <c r="B20" s="11">
        <v>1</v>
      </c>
      <c r="C20" s="11">
        <v>4</v>
      </c>
      <c r="D20" s="11">
        <v>2</v>
      </c>
      <c r="E20" s="18" t="s">
        <v>93</v>
      </c>
      <c r="F20" s="18" t="s">
        <v>94</v>
      </c>
      <c r="G20" s="11" t="s">
        <v>45</v>
      </c>
      <c r="H20" s="11" t="s">
        <v>37</v>
      </c>
      <c r="I20" s="11">
        <v>40</v>
      </c>
      <c r="J20" s="18" t="s">
        <v>95</v>
      </c>
      <c r="K20" s="11"/>
      <c r="L20" s="42" t="s">
        <v>53</v>
      </c>
      <c r="M20" s="45"/>
      <c r="N20" s="16">
        <v>12000</v>
      </c>
      <c r="O20" s="45"/>
      <c r="P20" s="16">
        <v>12000</v>
      </c>
      <c r="Q20" s="11" t="s">
        <v>41</v>
      </c>
      <c r="R20" s="11" t="s">
        <v>42</v>
      </c>
      <c r="S20" s="46"/>
      <c r="T20" s="46"/>
      <c r="U20" s="47"/>
    </row>
    <row r="21" spans="1:21" s="44" customFormat="1" ht="210" x14ac:dyDescent="0.25">
      <c r="A21" s="17">
        <v>15</v>
      </c>
      <c r="B21" s="11">
        <v>1</v>
      </c>
      <c r="C21" s="11">
        <v>4</v>
      </c>
      <c r="D21" s="11">
        <v>2</v>
      </c>
      <c r="E21" s="18" t="s">
        <v>96</v>
      </c>
      <c r="F21" s="18" t="s">
        <v>97</v>
      </c>
      <c r="G21" s="11" t="s">
        <v>45</v>
      </c>
      <c r="H21" s="11" t="s">
        <v>37</v>
      </c>
      <c r="I21" s="11">
        <v>20</v>
      </c>
      <c r="J21" s="18" t="s">
        <v>98</v>
      </c>
      <c r="K21" s="11"/>
      <c r="L21" s="42" t="s">
        <v>48</v>
      </c>
      <c r="M21" s="45"/>
      <c r="N21" s="16">
        <v>12200</v>
      </c>
      <c r="O21" s="45"/>
      <c r="P21" s="16">
        <v>12200</v>
      </c>
      <c r="Q21" s="11" t="s">
        <v>41</v>
      </c>
      <c r="R21" s="11" t="s">
        <v>42</v>
      </c>
    </row>
    <row r="22" spans="1:21" s="48" customFormat="1" ht="36.75" customHeight="1" x14ac:dyDescent="0.25">
      <c r="A22" s="78">
        <v>16</v>
      </c>
      <c r="B22" s="78">
        <v>1</v>
      </c>
      <c r="C22" s="63" t="s">
        <v>99</v>
      </c>
      <c r="D22" s="78">
        <v>5</v>
      </c>
      <c r="E22" s="80" t="s">
        <v>100</v>
      </c>
      <c r="F22" s="63" t="s">
        <v>101</v>
      </c>
      <c r="G22" s="63" t="s">
        <v>45</v>
      </c>
      <c r="H22" s="63" t="s">
        <v>37</v>
      </c>
      <c r="I22" s="68" t="s">
        <v>73</v>
      </c>
      <c r="J22" s="70" t="s">
        <v>102</v>
      </c>
      <c r="K22" s="72"/>
      <c r="L22" s="72" t="s">
        <v>53</v>
      </c>
      <c r="M22" s="61"/>
      <c r="N22" s="61">
        <v>135000</v>
      </c>
      <c r="O22" s="61"/>
      <c r="P22" s="61">
        <v>135000</v>
      </c>
      <c r="Q22" s="63" t="s">
        <v>103</v>
      </c>
      <c r="R22" s="63" t="s">
        <v>104</v>
      </c>
      <c r="S22" s="27"/>
      <c r="T22" s="27"/>
    </row>
    <row r="23" spans="1:21" s="27" customFormat="1" ht="219.75" customHeight="1" x14ac:dyDescent="0.25">
      <c r="A23" s="79"/>
      <c r="B23" s="79"/>
      <c r="C23" s="64"/>
      <c r="D23" s="79"/>
      <c r="E23" s="81"/>
      <c r="F23" s="64"/>
      <c r="G23" s="64"/>
      <c r="H23" s="64"/>
      <c r="I23" s="69"/>
      <c r="J23" s="71"/>
      <c r="K23" s="73"/>
      <c r="L23" s="73"/>
      <c r="M23" s="62"/>
      <c r="N23" s="62"/>
      <c r="O23" s="62"/>
      <c r="P23" s="62"/>
      <c r="Q23" s="64"/>
      <c r="R23" s="64"/>
    </row>
    <row r="24" spans="1:21" s="53" customFormat="1" ht="145.5" customHeight="1" x14ac:dyDescent="0.25">
      <c r="A24" s="49">
        <v>17</v>
      </c>
      <c r="B24" s="49">
        <v>1</v>
      </c>
      <c r="C24" s="49">
        <v>4</v>
      </c>
      <c r="D24" s="49">
        <v>2</v>
      </c>
      <c r="E24" s="50" t="s">
        <v>105</v>
      </c>
      <c r="F24" s="50" t="s">
        <v>106</v>
      </c>
      <c r="G24" s="51" t="s">
        <v>107</v>
      </c>
      <c r="H24" s="51" t="s">
        <v>37</v>
      </c>
      <c r="I24" s="51">
        <v>50</v>
      </c>
      <c r="J24" s="50" t="s">
        <v>108</v>
      </c>
      <c r="K24" s="50"/>
      <c r="L24" s="51" t="s">
        <v>53</v>
      </c>
      <c r="M24" s="51"/>
      <c r="N24" s="52">
        <v>17000</v>
      </c>
      <c r="O24" s="51"/>
      <c r="P24" s="52">
        <v>17000</v>
      </c>
      <c r="Q24" s="51" t="s">
        <v>41</v>
      </c>
      <c r="R24" s="51" t="s">
        <v>42</v>
      </c>
    </row>
    <row r="27" spans="1:21" x14ac:dyDescent="0.25">
      <c r="L27" s="54"/>
      <c r="M27" s="65" t="s">
        <v>109</v>
      </c>
      <c r="N27" s="65"/>
      <c r="O27" s="66" t="s">
        <v>110</v>
      </c>
      <c r="P27" s="67"/>
    </row>
    <row r="28" spans="1:21" x14ac:dyDescent="0.25">
      <c r="L28" s="54"/>
      <c r="M28" s="55" t="s">
        <v>111</v>
      </c>
      <c r="N28" s="56" t="s">
        <v>112</v>
      </c>
      <c r="O28" s="57" t="s">
        <v>111</v>
      </c>
      <c r="P28" s="58" t="s">
        <v>112</v>
      </c>
    </row>
    <row r="29" spans="1:21" x14ac:dyDescent="0.25">
      <c r="L29" s="87" t="s">
        <v>114</v>
      </c>
      <c r="M29" s="86">
        <v>16</v>
      </c>
      <c r="N29" s="59">
        <v>351753.5</v>
      </c>
      <c r="O29" s="60">
        <v>1</v>
      </c>
      <c r="P29" s="59">
        <v>135000</v>
      </c>
    </row>
    <row r="30" spans="1:21" x14ac:dyDescent="0.25">
      <c r="L30" s="87" t="s">
        <v>115</v>
      </c>
      <c r="M30" s="87"/>
      <c r="N30" s="87"/>
      <c r="O30" s="87"/>
      <c r="P30" s="87"/>
    </row>
  </sheetData>
  <mergeCells count="34">
    <mergeCell ref="F4:F5"/>
    <mergeCell ref="A4:A5"/>
    <mergeCell ref="B4:B5"/>
    <mergeCell ref="C4:C5"/>
    <mergeCell ref="D4:D5"/>
    <mergeCell ref="E4:E5"/>
    <mergeCell ref="Q4:Q5"/>
    <mergeCell ref="R4:R5"/>
    <mergeCell ref="A22:A23"/>
    <mergeCell ref="B22:B23"/>
    <mergeCell ref="C22:C23"/>
    <mergeCell ref="D22:D23"/>
    <mergeCell ref="E22:E23"/>
    <mergeCell ref="F22:F23"/>
    <mergeCell ref="G22:G23"/>
    <mergeCell ref="H22:H23"/>
    <mergeCell ref="G4:G5"/>
    <mergeCell ref="H4:I4"/>
    <mergeCell ref="J4:J5"/>
    <mergeCell ref="K4:L4"/>
    <mergeCell ref="M4:N4"/>
    <mergeCell ref="O4:P4"/>
    <mergeCell ref="I22:I23"/>
    <mergeCell ref="J22:J23"/>
    <mergeCell ref="K22:K23"/>
    <mergeCell ref="L22:L23"/>
    <mergeCell ref="M22:M23"/>
    <mergeCell ref="O22:O23"/>
    <mergeCell ref="P22:P23"/>
    <mergeCell ref="Q22:Q23"/>
    <mergeCell ref="R22:R23"/>
    <mergeCell ref="M27:N27"/>
    <mergeCell ref="O27:P27"/>
    <mergeCell ref="N22:N23"/>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2019-10-16T13:31:06Z</dcterms:created>
  <dcterms:modified xsi:type="dcterms:W3CDTF">2019-10-17T07:00:29Z</dcterms:modified>
</cp:coreProperties>
</file>