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esktop\zmina_pazdziernik\PO\"/>
    </mc:Choice>
  </mc:AlternateContent>
  <bookViews>
    <workbookView xWindow="0" yWindow="0" windowWidth="28800" windowHeight="12300"/>
  </bookViews>
  <sheets>
    <sheet name="Lubu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3" i="1" l="1"/>
</calcChain>
</file>

<file path=xl/sharedStrings.xml><?xml version="1.0" encoding="utf-8"?>
<sst xmlns="http://schemas.openxmlformats.org/spreadsheetml/2006/main" count="193" uniqueCount="116">
  <si>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</si>
  <si>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</si>
  <si>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</si>
  <si>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</si>
  <si>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</si>
  <si>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</si>
  <si>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</si>
  <si>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</si>
  <si>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</si>
  <si>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</si>
  <si>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</si>
  <si>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</si>
  <si>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</si>
  <si>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</si>
  <si>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</si>
  <si>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</si>
  <si>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</si>
  <si>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</si>
  <si>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</si>
  <si>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</si>
  <si>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</si>
  <si>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</si>
  <si>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</si>
  <si>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</si>
  <si>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</si>
  <si>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</si>
  <si>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</si>
  <si>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</si>
  <si>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</si>
  <si>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</si>
  <si>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</si>
  <si>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</si>
  <si>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</si>
  <si>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</si>
  <si>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Innowacyjne metody w produkcji roślinnej przyjazne środowisku naturalnemu</t>
  </si>
  <si>
    <t>Celem operacji  jest upowszechnienie i praktyczne wdrożenie wiedzy na temat innowacyjnych systemów uprawy roli, które przyczyniają się do znacznego zmniejszenia strat azotu i fosforu z działalności rolniczej. Formą realizacji operacji będzie zorganizowanie dwóch szkoleń dla mieszkańców obszarów wiejskich, głównie producentów rolnych i doradców z terenu województwa lubuskiego w zakresie innowacyjnych metod produkcji roślinnej przyjaznych środowisku naturalnemu. Zaplanowano  szkolenia: w siedzibie Lubuskiego Ośrodka Doradztwa Rolniczego w Kalsku oraz w Gliśnie. Dzięki temu większą liczba uczestników weźmie udział w operacji i zdobędzie wiedzę na temat stosowania nowoczesnych systemów gospodarzenia, które są przyjazne dla środowiska.</t>
  </si>
  <si>
    <t>szkolenie</t>
  </si>
  <si>
    <t>liczba uczestników</t>
  </si>
  <si>
    <t>80</t>
  </si>
  <si>
    <t xml:space="preserve">Grupę docelowa operacji stanowić będą producenci rolni, przedsiębiorcy, przedstawiciele samorządu terytorialnego z terenu województwa lubuskiego oraz służby doradcze w rolnictwie. W szkoleniach uczestniczyć będzie w sumie 80 uczestników  z czego  20 będzie doradców rolnych. Operacja ma na celu zapoznanie się z nowymi rozwiązaniami w uprawie roli, które są w największym stopniu przyjazne dla środowiska naturalnego. </t>
  </si>
  <si>
    <t>II-IV</t>
  </si>
  <si>
    <t>Lubuski Ośrodek Doradztwa Rolniczego</t>
  </si>
  <si>
    <t>Kalsk 91
66-100 Sulechów</t>
  </si>
  <si>
    <t>Innowacyjne zwalczanie chwastów metodą elektroherbicydu</t>
  </si>
  <si>
    <t>Zdobycie wiedzy na temat możliwości skutecznego zwalczania chwastów uodpornionych na działanie chemicznych środków ochrony roślin wśród 45 uczestników tj. rolników oraz doradców rolniczych, przedsiębiorców sektora rolnego poprzez realizacje wyjazdu studyjnego na targi rolnicze połączone z prezentacją pracy elektroherbicydu, w okresie 3 miesięcy.</t>
  </si>
  <si>
    <t>wyjazd studyjny</t>
  </si>
  <si>
    <t>45</t>
  </si>
  <si>
    <t>Grupą docelową przeprowadzonej operacji są rolnicy, którzy prowadzą produkcję roślinną metodami konwencjonalnymi lub ekologicznymi oraz doradcy rolniczy, którzy pozostają w bezpośrednich kontakcie z rolnikami i producentami rolnymi.</t>
  </si>
  <si>
    <t>II-III</t>
  </si>
  <si>
    <t>Innowacje w chowie i hodowli bydła mięsnego na przykładzie francuskich doświadczeń</t>
  </si>
  <si>
    <t>Celem głównym niniejszej operacji jest podniesienie poziomu wiedzy na temat innowacyjnych technologii w produkcji bydła mięsnego wśród 30 rolników, doradców rolniczych, przedsiębiorców sektora rolnego poprzez realizacje wyjazdu studyjnego do Francji, w okresie 3 miesięcy.</t>
  </si>
  <si>
    <t>30</t>
  </si>
  <si>
    <t xml:space="preserve">Operacja skierowana jest do:
- rolników, hodowców bydła mięsnego
- doradców rolniczych,
- przedsiębiorców,
- przedstawicieli instytucji naukowych
zainteresowanych innowacjami w chowie i hodowli bydła mięsnego, w liczbie 30 osób
</t>
  </si>
  <si>
    <t>III-IV</t>
  </si>
  <si>
    <r>
      <t>Wyjazd studyjny pn. Poszukiwanie i przygotowanie potencjalnych członków grup operacyjnych w województwie lubuskim – na przykładzie dobrych praktyk z województwa kujawsko-pomorskiego</t>
    </r>
    <r>
      <rPr>
        <b/>
        <sz val="11"/>
        <color rgb="FF000000"/>
        <rFont val="Calibri"/>
        <family val="2"/>
        <charset val="238"/>
        <scheme val="minor"/>
      </rPr>
      <t xml:space="preserve"> </t>
    </r>
  </si>
  <si>
    <t>Wyjazd studyjny ma na celu podniesienie wiedzy w zakresie organizacji i funkcjonowania grup operacyjnych wśród rolników, doradców, przedsiębiorców z terenu województwa lubuskiego oraz na temat działania „Współpraca” dla 30 uczestników w okresie 3 miesięcy na przykładnie istniejącej grupy operacyjnej w woj. kujawsko-pomorskim.</t>
  </si>
  <si>
    <r>
      <t xml:space="preserve">Grupą docelową, do której skierowane będą zaproszenia to: partnerzy KSOW i SIR z woj. lubuskiego,        rolnicy, doradcy rolni, przetwórcy, przedsiębiorcy, </t>
    </r>
    <r>
      <rPr>
        <sz val="11"/>
        <color rgb="FF000000"/>
        <rFont val="Calibri"/>
        <family val="2"/>
        <charset val="238"/>
        <scheme val="minor"/>
      </rPr>
      <t>przedstawiciele jednostek samorządu terytorialnego, organizacji pozarządowych oraz jednostek naukowych-30 osób. Wyjazd studyjny skierowany jest do potencjalnych członków grupy operacyjnej, osób zainteresowanych założeniem takiej grupy, bądź udziałem w takiej grupie. Celem wyjazdu jest odpowiednie przygotowanie tych osób do funkcjonowania w ramach grupy operacyjnej na rzecz innowacji - EPI.</t>
    </r>
  </si>
  <si>
    <t>Innowacyjne metody w chowie bydła mięsnego zmierzające do produkcji wysokiej jakości markowego mięsa</t>
  </si>
  <si>
    <t>Celem operacji jest podniesienie świadomości w zakresie nowoczesnej hodowli, innowacyjnego chowu oraz znaczenie bydła mięsnego w woj. lubuskim (Strategia Rozwoju Województwa Lubuskiego 2020), wśród 60 uczestników konferencji w okresie 3 miesięcy, 2018 roku.</t>
  </si>
  <si>
    <t>konferencja</t>
  </si>
  <si>
    <t>60 + wolni słuchacze</t>
  </si>
  <si>
    <t>Operacja skierowana jest do: rolników, hodowców bydła mięsnego, doradców rolniczych, przedsiębiorców, przedstawicieli instytucji naukowych, samorządowych
zainteresowanych innowacjami w chowie i hodowli bydła mięsnego, w liczbie 60 osób</t>
  </si>
  <si>
    <t>Innowacje w technice ochrony roślin. Optymalna ochrona – minimalizacja pozostałości pestycydów</t>
  </si>
  <si>
    <t>Głównym celem operacji jest dostarczenie wiedzy na temat innowacyjnych rozwiązań w zakresie precyzyjnego rolnictwa dla rolników, doradców rolniczych, przedsiębiorców oraz przedstawicieli świata nauki w liczbie 40 osób w okresie trzech miesięcy.</t>
  </si>
  <si>
    <t>40 + wolni słuchacze</t>
  </si>
  <si>
    <t>Grupa docelowa obejmuje rolników plantatorów upraw rolniczych, przedsiębiorców, doradców rolniczych, przedstawicieli nauki,
zainteresowanych wprowadzeniem innowacyjnych rozwiązań w procesie precyzyjnego rolnictwa o łącznej liczbie 40 osób.</t>
  </si>
  <si>
    <t>Innowacje w produkcji pasz objętościowych dla bydła mlecznego</t>
  </si>
  <si>
    <t>Głównym celem operacji jest dostarczenie wiedzy na temat innowacyjnych rozwiązań w procesie tworzenia pasz objętościowych, z wykorzystaniem nowoczesnych technologii produkcji, w postaci szkolenia dla rolników, doradców rolnych, przedsiębiorców oraz przedstawicieli świata nauki w liczbie 40 osób w okresie trzech miesięcy, 2018 roku.</t>
  </si>
  <si>
    <t>40</t>
  </si>
  <si>
    <t xml:space="preserve">Operacja skierowana jest do:
rolników, hodowców bydła mlecznego,  doradców rolniczych, przedsiębiorców, przedstawicieli instytucji naukowych, samorządowych, zainteresowanych innowacjami w chowie i hodowli bydła mlecznego, w liczbie 40 osób
</t>
  </si>
  <si>
    <t>Innowacyjne metody w procesach przetwórczych owoców winorośli</t>
  </si>
  <si>
    <t xml:space="preserve">Celem operacji jest podniesienie świadomości w zakresie nowoczesnej uprawy winorośli, innowacyjnego podejścia do technologii przetwórstwa owoców wpływającego na podniesienie walorów produkowanego wina oraz znaczenie winiarstwa woj. lubuskiego (Strategia Rozwoju Województwa Lubuskiego 2020), wśród 35 uczestników konferencji w okresie 3 miesięcy, 2018 roku. </t>
  </si>
  <si>
    <t>konferencja + warsztaty + konferencja podsumowująca</t>
  </si>
  <si>
    <t>35</t>
  </si>
  <si>
    <t>Operacja skierowana jest do: przedsiębiorców, rolnicy, osoby z branży rolniczej – winiarzy, doradców rolnych, przedstawicieli świata nauki,
Grupę docelową stanowić będą ww. przedstawiciele prowadzący działalność na terenie województwa lubuskiego, znających specyfikę oraz problemy terenu, producenci zainteresowani innowacjami rolniczymi i obszarów wiejskich oraz tworzeniem sieci na rzecz innowacji w rolnictwie i na obszarach wiejskich na ternie województwa.</t>
  </si>
  <si>
    <t>Rzepak ozimy w mulczu – przez uproszczenie do innowacyjności</t>
  </si>
  <si>
    <t>Głównym celem operacji jest podniesienie poziomu wiedzy na temat uproszczenia w siewie jako propozycji na innowacje w uprawie rzepaku ozimego w dobie problemów z dostępnością wody dla roślin uprawnych, wśród rolników, doradców, przedsiębiorców i przedstawicieli instytucji naukowych o liczbie 40 osób, poprzez przeprowadzenie szkolenia w okresie 3 miesięcy.</t>
  </si>
  <si>
    <t>Grupą docelową przeprowadzonej operacji są rolnicy, którzy prowadzą produkcję rośliną metodami konwencjonalnymi, przedsiębiorcy branży rolnej oraz doradcy rolniczy, którzy pozostają w bezpośrednich kontakcie z rolnikami i producentami rolnymi.</t>
  </si>
  <si>
    <t>Innowacje w produkcji trzody chlewnej</t>
  </si>
  <si>
    <t>Dostarczenie wiedzy o innowacjach w produkcji trzody chlewnej dla 60 rolników oraz doradców z województwa lubuskiego poprzez przeprowadzenie szkolenia w okresie 3 miesięcy.</t>
  </si>
  <si>
    <t>60</t>
  </si>
  <si>
    <t xml:space="preserve">Grupę docelową niniejszej operacji będą stanowili rolnicy, w tym producenci trzody chlewnej oraz doradcy rolniczy w liczbie 60 osób zainteresowani  podnoszeniem wiedzy o innowacjach w produkcji trzody chlewnej.
Takie  dobranie grupy docelowej pozwoli na wymianę i standaryzację wiedzy w zakresie omawianych tematów. Rolnikom  pozwoli na podejmowanie świadomych i przemyślanych decyzji o wprowadzeniu innowacji obszarze swoich działalności, doradcom usprawni prace doradcze. Przedstawicielom świata nauki dostarczy cennej informacji o potrzebach w terenie, ułatwi identyfikację obszarów problemowych z zakresu omawianych tematów co powinno mieć przełożenie na ich pracę naukową w kontekście innowacyjności polskiego rolnictwa.
</t>
  </si>
  <si>
    <t xml:space="preserve">W stronę innowacji: wyjazd studyjny do woj. dolnośląskiego - regionu produkcji serów oraz do Czech na Morawy - regionu winnic dla polskich producentów sera i wina. Enoturystyka. </t>
  </si>
  <si>
    <t>Podniesienie poziomu wiedzy i wymiana doświadczeń pomiędzy polskimi producentami sera i producentami wina a producentami z Moraw w przypadku winiarzy. Poznanie tradycji, wskazanie nowych ścieżek rozwoju oraz możliwości zastosowania innowacyjnych rozwiązań. Ułatwianie wymiany wiedzy i rezultatów działań pomiędzy uczestnikami dla rozwoju obszarów wiejskich. W wyjeździe wezmą udział początkujący jak i doświadczone osoby w produkcji sera oraz wina co przyczyni się do przekazania doświadczeń a przy tym wskazania nowych ścieżek rozwoju, możliwości zastosowania innowacyjnych rozwiązań uprawy winorośli oraz nawiązanie współpracy.</t>
  </si>
  <si>
    <t>Grupa docelowa obejmuje rolników, osoby z branży rolniczej - winiarzy, przedsiębiorców, doradców rolniczych, przedstawicieli nauki,
zainteresowanych wprowadzeniem innowacyjnych rozwiązań w produkcji wina oraz serów.</t>
  </si>
  <si>
    <t>I-II</t>
  </si>
  <si>
    <t>Innowacje w chowie i hodowli bydła mięsnego w Polsce i na świecie.</t>
  </si>
  <si>
    <t>Głównym celem konferencji jest dostarczenie aktualnej wiedzy na temat innowacyjnych rozwiązań w zakresie chowu i hodowli bydła na przykładzie polskich i zagranicznych wzorców prowadzenia i zarządzania gospodarstwem rolnym. Konferencja naukowa połączona stricte z pokazem praktycznym w gospodarstwach rolniczych przyczyni się do bezpośredniej konfrontacji zdobytej wiedzy z praktyką w zakresie chowu i hodowli bydła. Taka forma operacji najbardziej wpisuje się w efektywną współpracę rolników z hodowcami, producentami i przedsiębiorcami oraz jednostkami naukowymi i doradczymi. Nawiązane kontakty przyczynią się do wzbogacenia bazy o potencjalnych partnerów sieci na rzecz innowacji w rolnictwie i na obszarach wiejskich.</t>
  </si>
  <si>
    <t>70 + wolni słuchacze</t>
  </si>
  <si>
    <t>Operacja skierowana jest do: rolników, hodowców bydła mięsnego, doradców rolniczych, producentów, przedsiębiorców, przedstawicieli instytucji naukowych i samorządowych
zainteresowanych innowacjami w chowie i hodowli bydła mięsnego.</t>
  </si>
  <si>
    <t>Efektywne rolnictwo ekologiczne i innowacje w produkcji zwierzęcej od idei do praktyki na przykładzie gospodarstw demonstracyjnych w województwie podkarpackim i świętokrzyskim w ramach tworzenia potencjalnych grup operacyjnych w zakresie działania "Współpraca"</t>
  </si>
  <si>
    <t>Głównym celem operacji jest zapoznanie się z efektywnym zarządzaniem i produkcją rolną w gospodarstwie ekologicznym oraz produkcją zwierzęcą na terenie województwa świętokrzyskiego i podkarpackiego dla pozyskania potencjalnych partnerów do grup operayjnych w ramach działania "Współpraca".</t>
  </si>
  <si>
    <t xml:space="preserve">Grupą docelową, do której skierowany będzie nabór to potencjalni partnerzy KSOW i SIR z woj. lubuskiego, rolnicy zainteresowani produkcją ekologiczną, doradcy rolni, hodowcy bydła i przedsiębiorcy oraz przedstawiciele jednostek naukowych. Wyjazd studyjny skierowany jest do potencjalnych członków grupy operacyjnej, osób zainteresowanych założeniem takiej grupy, bądź udziałem w pracach na rzecz GO EPI. </t>
  </si>
  <si>
    <t>Innowacje w uprawie, technice i pielęgnacji winorośli. Aspekty prawno-ekonomiczne działalności prowadzenia winnicy.</t>
  </si>
  <si>
    <t xml:space="preserve">Celem wyjazdu studyjnego będzie poszerzenie wiedzy ze wskazaniem nowych rozwiązań w uprawie winorośli w polskich warunkach klimatycznych. </t>
  </si>
  <si>
    <t>Operacja skierowana jest do: przedsiębiorców, rolników, osób z branży rolniczej – winiarzy, doradców rolniczych, przedstawicieli świata nauki.
Grupę docelową stanowić będą ww. przedstawiciele prowadzący działalność na terenie województwa lubuskiego, znający specyfikę oraz problemy terenu, producenci zainteresowani innowacjami rolniczymi i obszarów wiejskich oraz tworzeniem sieci na rzecz innowacji w rolnictwie i na obszarach wiejskich na terenie województwa.</t>
  </si>
  <si>
    <t>Innowacyjne rozwijanie usług opiekuńczych na obszarach wiejskich. Poszukiwanie i przygotowanie potencjalnych osób do założenia i prowadzenia gospodarstwa opiekuńczego w województwie lubuskim - na przykładzie dobrych praktyk z województwa kujawsko-pomorskiego.</t>
  </si>
  <si>
    <t>Wyjazd studyjny ma na celu podniesienie wiedzy w zakresie  innowacji związanej z zakładaniem, prowadzeniem i funkcjonowaniem gospodarstwa opiekuńczego dla grupy 30 osób mieszkańców obszarów wiejskich, właścicieli gospodarstw agroturystycznych, zagród edukacyjnych, przedstawicieli jednostek naukowych i specjalistów LODR na przykładzie funkcjonujących już tego typu gospodarstw w województwie kujawsko-pomorskim. Uczestnicy wyjazdu wzbogacą swoją wiedzę o doświadczenie rolników, u których funkcjonują już tego typu placówkami. Uczestnicy mogą stać się potencjalnymi partnerami w ramach sieci na rzecz innowacji i rozwoju obszarów wiejskich.</t>
  </si>
  <si>
    <t xml:space="preserve">Grupa docelową, do której skierowany będzie nabór to grupa 30 osób, rolników oraz
mieszkańców obszarów wiejskich z woj. lubuskiego, właścicieli gospodarstw agroturystycznych, zagród edukacyjnych, przedstawicieli organizacji pozarządowych, zainteresowanych utworzeniem gospodarstwa opiekuńczego oraz specjalistów LODR, którzy będą wsparciem merytorycznym tworzonych gospodarstw.
</t>
  </si>
  <si>
    <t>1, 4</t>
  </si>
  <si>
    <t>Innowacyjne rozwiązania we włoskiej enoturystyce</t>
  </si>
  <si>
    <t>Celem operacji jest podniesienie poziomu wiedzy w zakresie innowacyjnych rozwiązań uprawy winorośli z wykorzystaniem zasobów środowiska naturalnego,  nowoczesnego podejścia do technologii przetwórstwa owoców winorośli wpływającego na podniesienie walorów produkowanego wina oraz wspieranie transferu wiedzy w ramach organizacji i funkcjnowania enoturystyki na przykładzie  Włoch wśród 35 uczestników wyjazdu studyjnego zainteresowanych możliwością współpracy partnerskiej we wdrażaniu innowacyjnych metod przetwórstwa wina oraz stymulowanie do takiej współpracy dla powstania potencjalnych Grup Operacyjnych EPI.</t>
  </si>
  <si>
    <t xml:space="preserve">Grupę docelową stanowić będą rolnicy, doradcy rolniczy, przedstawiciele firm i instytucji związanych z rolnictwem, zarówno z sektora publicznego, jak i prywatnego oraz organizacji pozarządowych, przetwórcy, przedsiębiorcy, osoby z branży rolniczej - winiarze.  </t>
  </si>
  <si>
    <t>Lubuska Izba Rolnicza</t>
  </si>
  <si>
    <t>ul. Kożuchowska 15a, 65 - 364 Zielona Góra</t>
  </si>
  <si>
    <t>Z NATURY innowacyjne… - Innowacyjne formy działalności na terenach wiejskich.</t>
  </si>
  <si>
    <t xml:space="preserve">Celem operacji jest przekazanie wiedzy na temat krótkich łańcuchów dostaw, ekologii, świadomym wyborze zdrowego żywienia. </t>
  </si>
  <si>
    <t>szkolenie + warsztaty</t>
  </si>
  <si>
    <t>Grupę docelową stanowić będą rolnicy, mieszkańcy obszarów wiejskich, dietetycy, instytucje i przedsiębiorcy zainteresowani zdrową żywnością, przetwórcy, osoby z branży rolniczej - ekolodzy, specjaliści LODR zainteresowani innowacyjnymi aspektami tematyki zdrowego żywienia.</t>
  </si>
  <si>
    <t>Operacje własne</t>
  </si>
  <si>
    <t>Operacje partnerów</t>
  </si>
  <si>
    <t>Liczba</t>
  </si>
  <si>
    <t>Kwota</t>
  </si>
  <si>
    <t>Plan operacyjny KSOW na lata 2018-2019 (z wyłączeniem działania 8 Plan komunikacyjny) - Lubuski ODR - zmiany październik 2019</t>
  </si>
  <si>
    <t>Przed zmianą</t>
  </si>
  <si>
    <t>Po zmianą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</si>
</sst>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0\ &quot;zł&quot;"/>
  </numFmts>
  <fonts count="9"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b/>
      <sz val="11"/>
      <color rgb="FF000000"/>
      <name val="Calibri"/>
      <family val="2"/>
      <charset val="238"/>
      <scheme val="minor"/>
    </font>
    <font>
      <sz val="11"/>
      <color rgb="FF000000"/>
      <name val="Calibri"/>
      <family val="2"/>
      <charset val="238"/>
      <scheme val="minor"/>
    </font>
    <font>
      <sz val="10"/>
      <name val="Calibri"/>
      <family val="2"/>
      <charset val="238"/>
      <scheme val="minor"/>
    </font>
    <font>
      <sz val="9"/>
      <color theme="1"/>
      <name val="Calibri"/>
      <family val="2"/>
      <charset val="238"/>
      <scheme val="minor"/>
    </font>
  </fonts>
  <fills count="3">
    <fill>
      <patternFill patternType="none"/>
    </fill>
    <fill>
      <patternFill patternType="gray125"/>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88">
    <xf numFmtId="0" fontId="0" fillId="0" borderId="0" xfId="0"/>
    <xf numFmtId="4" fontId="0" fillId="0" borderId="0" xfId="0" applyNumberFormat="1"/>
    <xf numFmtId="0" fontId="1" fillId="0" borderId="0" xfId="0" applyFont="1"/>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wrapText="1"/>
    </xf>
    <xf numFmtId="0" fontId="0" fillId="0" borderId="2" xfId="0" applyFont="1" applyBorder="1" applyAlignment="1">
      <alignment horizontal="left" vertical="center" wrapText="1"/>
    </xf>
    <xf numFmtId="49" fontId="4" fillId="0" borderId="2" xfId="0" applyNumberFormat="1" applyFont="1" applyFill="1" applyBorder="1" applyAlignment="1">
      <alignment horizontal="center" vertical="center" wrapText="1"/>
    </xf>
    <xf numFmtId="0" fontId="0" fillId="0" borderId="0" xfId="0" applyFont="1" applyAlignment="1">
      <alignment horizontal="left" vertical="center" wrapText="1"/>
    </xf>
    <xf numFmtId="17"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4" fontId="4" fillId="0" borderId="2"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49" fontId="0" fillId="0" borderId="2" xfId="0" applyNumberFormat="1" applyFont="1" applyFill="1" applyBorder="1" applyAlignment="1">
      <alignment horizontal="center" vertical="center" wrapText="1"/>
    </xf>
    <xf numFmtId="17"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xf>
    <xf numFmtId="0" fontId="0" fillId="0" borderId="0" xfId="0" applyFont="1" applyFill="1"/>
    <xf numFmtId="0" fontId="4" fillId="0" borderId="7"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Alignment="1">
      <alignment vertical="center" wrapText="1"/>
    </xf>
    <xf numFmtId="0" fontId="4" fillId="0" borderId="7" xfId="0" applyFont="1" applyFill="1" applyBorder="1" applyAlignment="1">
      <alignment vertical="center" wrapText="1"/>
    </xf>
    <xf numFmtId="49" fontId="4" fillId="0" borderId="7" xfId="0" applyNumberFormat="1" applyFont="1" applyFill="1" applyBorder="1" applyAlignment="1">
      <alignment horizontal="center" vertical="center" wrapText="1"/>
    </xf>
    <xf numFmtId="0" fontId="4" fillId="0" borderId="7" xfId="0" applyFont="1" applyFill="1" applyBorder="1" applyAlignment="1">
      <alignment horizontal="left" vertical="center" wrapText="1"/>
    </xf>
    <xf numFmtId="17" fontId="4" fillId="0" borderId="7"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Fill="1"/>
    <xf numFmtId="0" fontId="4" fillId="0" borderId="5"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17"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0" fontId="4" fillId="0" borderId="0" xfId="0" applyFont="1" applyFill="1" applyBorder="1"/>
    <xf numFmtId="164" fontId="4" fillId="0" borderId="2"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8" fillId="0" borderId="0" xfId="0" applyFont="1" applyFill="1"/>
    <xf numFmtId="0" fontId="0" fillId="0" borderId="2" xfId="0" applyFill="1" applyBorder="1" applyAlignment="1">
      <alignment horizontal="center" vertical="center"/>
    </xf>
    <xf numFmtId="0" fontId="0" fillId="0" borderId="2" xfId="0" applyFill="1" applyBorder="1" applyAlignment="1">
      <alignment vertical="center" wrapText="1"/>
    </xf>
    <xf numFmtId="0" fontId="0" fillId="0" borderId="2" xfId="0" applyFill="1" applyBorder="1" applyAlignment="1">
      <alignment horizontal="center" vertical="center" wrapText="1"/>
    </xf>
    <xf numFmtId="4" fontId="0" fillId="0" borderId="2" xfId="0" applyNumberFormat="1" applyFill="1" applyBorder="1" applyAlignment="1">
      <alignment horizontal="center" vertical="center" wrapText="1"/>
    </xf>
    <xf numFmtId="0" fontId="0" fillId="0" borderId="0" xfId="0" applyFill="1"/>
    <xf numFmtId="0" fontId="0" fillId="0" borderId="0" xfId="0" applyFont="1"/>
    <xf numFmtId="165" fontId="0" fillId="2" borderId="2" xfId="0" applyNumberFormat="1" applyFont="1" applyFill="1" applyBorder="1" applyAlignment="1">
      <alignment horizontal="center"/>
    </xf>
    <xf numFmtId="0" fontId="0" fillId="2" borderId="2" xfId="0" applyFont="1" applyFill="1" applyBorder="1" applyAlignment="1">
      <alignment horizontal="center"/>
    </xf>
    <xf numFmtId="165" fontId="0" fillId="2" borderId="9" xfId="0" applyNumberFormat="1" applyFont="1" applyFill="1" applyBorder="1" applyAlignment="1">
      <alignment horizontal="center"/>
    </xf>
    <xf numFmtId="0" fontId="0" fillId="2" borderId="1" xfId="0" applyFont="1" applyFill="1" applyBorder="1" applyAlignment="1">
      <alignment horizontal="center"/>
    </xf>
    <xf numFmtId="4" fontId="0" fillId="0" borderId="2" xfId="0" applyNumberFormat="1" applyFont="1" applyBorder="1"/>
    <xf numFmtId="3" fontId="0" fillId="0" borderId="2" xfId="0" applyNumberFormat="1" applyFont="1" applyBorder="1" applyAlignment="1">
      <alignment horizontal="center"/>
    </xf>
    <xf numFmtId="4" fontId="0" fillId="0" borderId="1" xfId="0" applyNumberFormat="1" applyFont="1" applyFill="1" applyBorder="1" applyAlignment="1">
      <alignment horizontal="center" vertical="center"/>
    </xf>
    <xf numFmtId="4" fontId="0" fillId="0" borderId="5"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2" borderId="2" xfId="0" applyFont="1" applyFill="1" applyBorder="1" applyAlignment="1">
      <alignment horizontal="center"/>
    </xf>
    <xf numFmtId="0" fontId="0" fillId="2" borderId="8" xfId="0" applyFont="1" applyFill="1" applyBorder="1" applyAlignment="1">
      <alignment horizontal="center"/>
    </xf>
    <xf numFmtId="0" fontId="0" fillId="2" borderId="4" xfId="0" applyFont="1" applyFill="1" applyBorder="1" applyAlignment="1">
      <alignment horizontal="center"/>
    </xf>
    <xf numFmtId="49" fontId="0" fillId="0" borderId="1"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17" fontId="0" fillId="0" borderId="1" xfId="0" applyNumberFormat="1" applyFont="1" applyFill="1" applyBorder="1" applyAlignment="1">
      <alignment horizontal="center" vertical="center" wrapText="1"/>
    </xf>
    <xf numFmtId="17" fontId="0" fillId="0" borderId="5"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4" xfId="0" applyFill="1" applyBorder="1" applyAlignment="1">
      <alignment horizontal="center"/>
    </xf>
    <xf numFmtId="4" fontId="2" fillId="2" borderId="2" xfId="0" applyNumberFormat="1" applyFont="1" applyFill="1" applyBorder="1" applyAlignment="1">
      <alignment horizontal="center" vertical="center" wrapText="1"/>
    </xf>
    <xf numFmtId="0" fontId="0" fillId="0" borderId="4" xfId="0" applyFont="1" applyBorder="1" applyAlignment="1">
      <alignment horizontal="center"/>
    </xf>
    <xf numFmtId="0" fontId="0" fillId="0" borderId="2" xfId="0" applyBorder="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4"/>
  <dimension ref="A1:U30"/>
  <sheetViews>
    <sheetView tabSelected="1" topLeftCell="A25" zoomScale="70" zoomScaleNormal="70" workbookViewId="0">
      <selection activeCell="M37" sqref="M37"/>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1"/>
      <c r="N1" s="1"/>
      <c r="O1" s="1"/>
      <c r="P1" s="1"/>
    </row>
    <row r="2" spans="1:19" x14ac:dyDescent="0.25">
      <c r="A2" s="2" t="s">
        <v>113</v>
      </c>
      <c r="M2" s="1"/>
      <c r="N2" s="1"/>
      <c r="O2" s="1"/>
      <c r="P2" s="1"/>
    </row>
    <row r="3" spans="1:19" x14ac:dyDescent="0.25">
      <c r="M3" s="1"/>
      <c r="N3" s="1"/>
      <c r="O3" s="1"/>
      <c r="P3" s="1"/>
    </row>
    <row r="4" spans="1:19" s="4" customFormat="1" ht="47.25" customHeight="1" x14ac:dyDescent="0.25">
      <c r="A4" s="74" t="s">
        <v>0</v>
      </c>
      <c r="B4" s="76" t="s">
        <v>1</v>
      </c>
      <c r="C4" s="76" t="s">
        <v>2</v>
      </c>
      <c r="D4" s="76" t="s">
        <v>3</v>
      </c>
      <c r="E4" s="74" t="s">
        <v>4</v>
      </c>
      <c r="F4" s="74" t="s">
        <v>5</v>
      </c>
      <c r="G4" s="74" t="s">
        <v>6</v>
      </c>
      <c r="H4" s="82" t="s">
        <v>7</v>
      </c>
      <c r="I4" s="82"/>
      <c r="J4" s="74" t="s">
        <v>8</v>
      </c>
      <c r="K4" s="83" t="s">
        <v>9</v>
      </c>
      <c r="L4" s="84"/>
      <c r="M4" s="85" t="s">
        <v>10</v>
      </c>
      <c r="N4" s="85"/>
      <c r="O4" s="85" t="s">
        <v>11</v>
      </c>
      <c r="P4" s="85"/>
      <c r="Q4" s="74" t="s">
        <v>12</v>
      </c>
      <c r="R4" s="76" t="s">
        <v>13</v>
      </c>
      <c r="S4" s="3"/>
    </row>
    <row r="5" spans="1:19" s="4" customFormat="1" ht="35.25" customHeight="1" x14ac:dyDescent="0.2">
      <c r="A5" s="75"/>
      <c r="B5" s="77"/>
      <c r="C5" s="77"/>
      <c r="D5" s="77"/>
      <c r="E5" s="75"/>
      <c r="F5" s="75"/>
      <c r="G5" s="75"/>
      <c r="H5" s="5" t="s">
        <v>14</v>
      </c>
      <c r="I5" s="5" t="s">
        <v>15</v>
      </c>
      <c r="J5" s="75"/>
      <c r="K5" s="6">
        <v>2018</v>
      </c>
      <c r="L5" s="6">
        <v>2019</v>
      </c>
      <c r="M5" s="7">
        <v>2018</v>
      </c>
      <c r="N5" s="7">
        <v>2019</v>
      </c>
      <c r="O5" s="7">
        <v>2018</v>
      </c>
      <c r="P5" s="7">
        <v>2019</v>
      </c>
      <c r="Q5" s="75"/>
      <c r="R5" s="77"/>
      <c r="S5" s="3"/>
    </row>
    <row r="6" spans="1:19" s="4" customFormat="1" ht="15.75" customHeight="1" x14ac:dyDescent="0.2">
      <c r="A6" s="8" t="s">
        <v>16</v>
      </c>
      <c r="B6" s="6" t="s">
        <v>17</v>
      </c>
      <c r="C6" s="6" t="s">
        <v>18</v>
      </c>
      <c r="D6" s="6" t="s">
        <v>19</v>
      </c>
      <c r="E6" s="8" t="s">
        <v>20</v>
      </c>
      <c r="F6" s="8" t="s">
        <v>21</v>
      </c>
      <c r="G6" s="8" t="s">
        <v>22</v>
      </c>
      <c r="H6" s="6" t="s">
        <v>23</v>
      </c>
      <c r="I6" s="6" t="s">
        <v>24</v>
      </c>
      <c r="J6" s="8" t="s">
        <v>25</v>
      </c>
      <c r="K6" s="6" t="s">
        <v>26</v>
      </c>
      <c r="L6" s="6" t="s">
        <v>27</v>
      </c>
      <c r="M6" s="9" t="s">
        <v>28</v>
      </c>
      <c r="N6" s="9" t="s">
        <v>29</v>
      </c>
      <c r="O6" s="9" t="s">
        <v>30</v>
      </c>
      <c r="P6" s="9" t="s">
        <v>31</v>
      </c>
      <c r="Q6" s="8" t="s">
        <v>32</v>
      </c>
      <c r="R6" s="6" t="s">
        <v>33</v>
      </c>
      <c r="S6" s="3"/>
    </row>
    <row r="7" spans="1:19" ht="180" x14ac:dyDescent="0.25">
      <c r="A7" s="10">
        <v>1</v>
      </c>
      <c r="B7" s="11">
        <v>1</v>
      </c>
      <c r="C7" s="11">
        <v>4</v>
      </c>
      <c r="D7" s="11">
        <v>2</v>
      </c>
      <c r="E7" s="12" t="s">
        <v>34</v>
      </c>
      <c r="F7" s="12" t="s">
        <v>35</v>
      </c>
      <c r="G7" s="11" t="s">
        <v>36</v>
      </c>
      <c r="H7" s="11" t="s">
        <v>37</v>
      </c>
      <c r="I7" s="13" t="s">
        <v>38</v>
      </c>
      <c r="J7" s="14" t="s">
        <v>39</v>
      </c>
      <c r="K7" s="15" t="s">
        <v>40</v>
      </c>
      <c r="L7" s="15"/>
      <c r="M7" s="16">
        <v>12539.94</v>
      </c>
      <c r="N7" s="16"/>
      <c r="O7" s="16">
        <v>12539.94</v>
      </c>
      <c r="P7" s="16"/>
      <c r="Q7" s="11" t="s">
        <v>41</v>
      </c>
      <c r="R7" s="11" t="s">
        <v>42</v>
      </c>
    </row>
    <row r="8" spans="1:19" ht="106.5" customHeight="1" x14ac:dyDescent="0.25">
      <c r="A8" s="10">
        <v>2</v>
      </c>
      <c r="B8" s="11">
        <v>1</v>
      </c>
      <c r="C8" s="11">
        <v>4</v>
      </c>
      <c r="D8" s="11">
        <v>2</v>
      </c>
      <c r="E8" s="12" t="s">
        <v>43</v>
      </c>
      <c r="F8" s="14" t="s">
        <v>44</v>
      </c>
      <c r="G8" s="11" t="s">
        <v>45</v>
      </c>
      <c r="H8" s="11" t="s">
        <v>37</v>
      </c>
      <c r="I8" s="13" t="s">
        <v>46</v>
      </c>
      <c r="J8" s="12" t="s">
        <v>47</v>
      </c>
      <c r="K8" s="15" t="s">
        <v>48</v>
      </c>
      <c r="L8" s="15"/>
      <c r="M8" s="16">
        <v>41712.199999999997</v>
      </c>
      <c r="N8" s="16"/>
      <c r="O8" s="16">
        <v>41712.199999999997</v>
      </c>
      <c r="P8" s="16"/>
      <c r="Q8" s="11" t="s">
        <v>41</v>
      </c>
      <c r="R8" s="11" t="s">
        <v>42</v>
      </c>
    </row>
    <row r="9" spans="1:19" ht="135" x14ac:dyDescent="0.25">
      <c r="A9" s="10">
        <v>3</v>
      </c>
      <c r="B9" s="17">
        <v>1</v>
      </c>
      <c r="C9" s="17">
        <v>4</v>
      </c>
      <c r="D9" s="11">
        <v>2</v>
      </c>
      <c r="E9" s="12" t="s">
        <v>49</v>
      </c>
      <c r="F9" s="12" t="s">
        <v>50</v>
      </c>
      <c r="G9" s="11" t="s">
        <v>45</v>
      </c>
      <c r="H9" s="11" t="s">
        <v>37</v>
      </c>
      <c r="I9" s="13" t="s">
        <v>51</v>
      </c>
      <c r="J9" s="18" t="s">
        <v>52</v>
      </c>
      <c r="K9" s="15" t="s">
        <v>53</v>
      </c>
      <c r="L9" s="15"/>
      <c r="M9" s="16">
        <v>70013.899999999994</v>
      </c>
      <c r="N9" s="16"/>
      <c r="O9" s="19">
        <v>70013.899999999994</v>
      </c>
      <c r="P9" s="19"/>
      <c r="Q9" s="11" t="s">
        <v>41</v>
      </c>
      <c r="R9" s="11" t="s">
        <v>42</v>
      </c>
    </row>
    <row r="10" spans="1:19" ht="255" x14ac:dyDescent="0.25">
      <c r="A10" s="10">
        <v>4</v>
      </c>
      <c r="B10" s="17">
        <v>1</v>
      </c>
      <c r="C10" s="17">
        <v>4</v>
      </c>
      <c r="D10" s="11">
        <v>5</v>
      </c>
      <c r="E10" s="12" t="s">
        <v>54</v>
      </c>
      <c r="F10" s="12" t="s">
        <v>55</v>
      </c>
      <c r="G10" s="11" t="s">
        <v>45</v>
      </c>
      <c r="H10" s="11" t="s">
        <v>37</v>
      </c>
      <c r="I10" s="13" t="s">
        <v>51</v>
      </c>
      <c r="J10" s="12" t="s">
        <v>56</v>
      </c>
      <c r="K10" s="15" t="s">
        <v>48</v>
      </c>
      <c r="L10" s="15"/>
      <c r="M10" s="19">
        <v>10011.5</v>
      </c>
      <c r="N10" s="19"/>
      <c r="O10" s="19">
        <v>10011.5</v>
      </c>
      <c r="P10" s="19"/>
      <c r="Q10" s="11" t="s">
        <v>41</v>
      </c>
      <c r="R10" s="11" t="s">
        <v>42</v>
      </c>
    </row>
    <row r="11" spans="1:19" s="27" customFormat="1" ht="120" x14ac:dyDescent="0.25">
      <c r="A11" s="20">
        <v>5</v>
      </c>
      <c r="B11" s="21">
        <v>1</v>
      </c>
      <c r="C11" s="21">
        <v>4</v>
      </c>
      <c r="D11" s="22">
        <v>2</v>
      </c>
      <c r="E11" s="23" t="s">
        <v>57</v>
      </c>
      <c r="F11" s="23" t="s">
        <v>58</v>
      </c>
      <c r="G11" s="22" t="s">
        <v>59</v>
      </c>
      <c r="H11" s="22" t="s">
        <v>37</v>
      </c>
      <c r="I11" s="24" t="s">
        <v>60</v>
      </c>
      <c r="J11" s="23" t="s">
        <v>61</v>
      </c>
      <c r="K11" s="25" t="s">
        <v>48</v>
      </c>
      <c r="L11" s="25"/>
      <c r="M11" s="26">
        <v>14109.609999999999</v>
      </c>
      <c r="N11" s="26"/>
      <c r="O11" s="26">
        <v>14109.609999999999</v>
      </c>
      <c r="P11" s="26"/>
      <c r="Q11" s="11" t="s">
        <v>41</v>
      </c>
      <c r="R11" s="11" t="s">
        <v>42</v>
      </c>
    </row>
    <row r="12" spans="1:19" s="37" customFormat="1" ht="120" x14ac:dyDescent="0.25">
      <c r="A12" s="17">
        <v>6</v>
      </c>
      <c r="B12" s="28">
        <v>1</v>
      </c>
      <c r="C12" s="28">
        <v>4</v>
      </c>
      <c r="D12" s="29">
        <v>2</v>
      </c>
      <c r="E12" s="30" t="s">
        <v>62</v>
      </c>
      <c r="F12" s="31" t="s">
        <v>63</v>
      </c>
      <c r="G12" s="29" t="s">
        <v>36</v>
      </c>
      <c r="H12" s="29" t="s">
        <v>37</v>
      </c>
      <c r="I12" s="32" t="s">
        <v>64</v>
      </c>
      <c r="J12" s="33" t="s">
        <v>65</v>
      </c>
      <c r="K12" s="34" t="s">
        <v>53</v>
      </c>
      <c r="L12" s="34"/>
      <c r="M12" s="35">
        <v>9644.73</v>
      </c>
      <c r="N12" s="35"/>
      <c r="O12" s="35">
        <v>9644.73</v>
      </c>
      <c r="P12" s="35"/>
      <c r="Q12" s="29" t="s">
        <v>41</v>
      </c>
      <c r="R12" s="36" t="s">
        <v>42</v>
      </c>
    </row>
    <row r="13" spans="1:19" ht="135" x14ac:dyDescent="0.25">
      <c r="A13" s="10">
        <v>7</v>
      </c>
      <c r="B13" s="17">
        <v>1</v>
      </c>
      <c r="C13" s="17">
        <v>4</v>
      </c>
      <c r="D13" s="11">
        <v>2</v>
      </c>
      <c r="E13" s="12" t="s">
        <v>66</v>
      </c>
      <c r="F13" s="12" t="s">
        <v>67</v>
      </c>
      <c r="G13" s="11" t="s">
        <v>36</v>
      </c>
      <c r="H13" s="11" t="s">
        <v>37</v>
      </c>
      <c r="I13" s="13" t="s">
        <v>68</v>
      </c>
      <c r="J13" s="18" t="s">
        <v>69</v>
      </c>
      <c r="K13" s="15" t="s">
        <v>53</v>
      </c>
      <c r="L13" s="15"/>
      <c r="M13" s="19">
        <v>4674.12</v>
      </c>
      <c r="N13" s="19"/>
      <c r="O13" s="19">
        <v>4674.12</v>
      </c>
      <c r="P13" s="19"/>
      <c r="Q13" s="11" t="s">
        <v>41</v>
      </c>
      <c r="R13" s="22" t="str">
        <f>R15</f>
        <v>Kalsk 91
66-100 Sulechów</v>
      </c>
    </row>
    <row r="14" spans="1:19" s="37" customFormat="1" ht="210" x14ac:dyDescent="0.25">
      <c r="A14" s="17">
        <v>8</v>
      </c>
      <c r="B14" s="17">
        <v>1</v>
      </c>
      <c r="C14" s="17">
        <v>4</v>
      </c>
      <c r="D14" s="11">
        <v>2</v>
      </c>
      <c r="E14" s="18" t="s">
        <v>70</v>
      </c>
      <c r="F14" s="18" t="s">
        <v>71</v>
      </c>
      <c r="G14" s="11" t="s">
        <v>72</v>
      </c>
      <c r="H14" s="11" t="s">
        <v>37</v>
      </c>
      <c r="I14" s="13" t="s">
        <v>73</v>
      </c>
      <c r="J14" s="18" t="s">
        <v>74</v>
      </c>
      <c r="K14" s="15" t="s">
        <v>53</v>
      </c>
      <c r="L14" s="15"/>
      <c r="M14" s="19">
        <v>18014.86</v>
      </c>
      <c r="N14" s="19"/>
      <c r="O14" s="19">
        <v>18014.86</v>
      </c>
      <c r="P14" s="19"/>
      <c r="Q14" s="11" t="s">
        <v>41</v>
      </c>
      <c r="R14" s="11" t="s">
        <v>42</v>
      </c>
    </row>
    <row r="15" spans="1:19" ht="120" x14ac:dyDescent="0.25">
      <c r="A15" s="17">
        <v>9</v>
      </c>
      <c r="B15" s="17">
        <v>1</v>
      </c>
      <c r="C15" s="17">
        <v>4</v>
      </c>
      <c r="D15" s="11">
        <v>2</v>
      </c>
      <c r="E15" s="12" t="s">
        <v>75</v>
      </c>
      <c r="F15" s="12" t="s">
        <v>76</v>
      </c>
      <c r="G15" s="11" t="s">
        <v>36</v>
      </c>
      <c r="H15" s="11" t="s">
        <v>37</v>
      </c>
      <c r="I15" s="13" t="s">
        <v>68</v>
      </c>
      <c r="J15" s="18" t="s">
        <v>77</v>
      </c>
      <c r="K15" s="15" t="s">
        <v>48</v>
      </c>
      <c r="L15" s="15"/>
      <c r="M15" s="19">
        <v>4756.2100000000009</v>
      </c>
      <c r="N15" s="19"/>
      <c r="O15" s="19">
        <v>4756.2100000000009</v>
      </c>
      <c r="P15" s="19"/>
      <c r="Q15" s="11" t="s">
        <v>41</v>
      </c>
      <c r="R15" s="11" t="s">
        <v>42</v>
      </c>
    </row>
    <row r="16" spans="1:19" ht="375" x14ac:dyDescent="0.25">
      <c r="A16" s="17">
        <v>10</v>
      </c>
      <c r="B16" s="17">
        <v>1</v>
      </c>
      <c r="C16" s="17">
        <v>4</v>
      </c>
      <c r="D16" s="11">
        <v>2</v>
      </c>
      <c r="E16" s="18" t="s">
        <v>78</v>
      </c>
      <c r="F16" s="18" t="s">
        <v>79</v>
      </c>
      <c r="G16" s="11" t="s">
        <v>36</v>
      </c>
      <c r="H16" s="11" t="s">
        <v>37</v>
      </c>
      <c r="I16" s="13" t="s">
        <v>80</v>
      </c>
      <c r="J16" s="18" t="s">
        <v>81</v>
      </c>
      <c r="K16" s="15" t="s">
        <v>53</v>
      </c>
      <c r="L16" s="15"/>
      <c r="M16" s="19">
        <v>6276.43</v>
      </c>
      <c r="N16" s="19"/>
      <c r="O16" s="19">
        <v>6276.43</v>
      </c>
      <c r="P16" s="19"/>
      <c r="Q16" s="11" t="s">
        <v>41</v>
      </c>
      <c r="R16" s="11" t="s">
        <v>42</v>
      </c>
    </row>
    <row r="17" spans="1:21" s="37" customFormat="1" ht="135" x14ac:dyDescent="0.25">
      <c r="A17" s="17">
        <v>11</v>
      </c>
      <c r="B17" s="17">
        <v>1</v>
      </c>
      <c r="C17" s="17">
        <v>4</v>
      </c>
      <c r="D17" s="11">
        <v>5</v>
      </c>
      <c r="E17" s="18" t="s">
        <v>82</v>
      </c>
      <c r="F17" s="18" t="s">
        <v>83</v>
      </c>
      <c r="G17" s="11" t="s">
        <v>45</v>
      </c>
      <c r="H17" s="11" t="s">
        <v>37</v>
      </c>
      <c r="I17" s="13" t="s">
        <v>73</v>
      </c>
      <c r="J17" s="38" t="s">
        <v>84</v>
      </c>
      <c r="K17" s="15"/>
      <c r="L17" s="15" t="s">
        <v>85</v>
      </c>
      <c r="M17" s="19"/>
      <c r="N17" s="19">
        <v>48800</v>
      </c>
      <c r="O17" s="19"/>
      <c r="P17" s="19">
        <v>48800</v>
      </c>
      <c r="Q17" s="11" t="s">
        <v>41</v>
      </c>
      <c r="R17" s="11" t="s">
        <v>42</v>
      </c>
    </row>
    <row r="18" spans="1:21" s="37" customFormat="1" ht="165" x14ac:dyDescent="0.25">
      <c r="A18" s="39">
        <v>12</v>
      </c>
      <c r="B18" s="39">
        <v>1</v>
      </c>
      <c r="C18" s="39">
        <v>4</v>
      </c>
      <c r="D18" s="36">
        <v>5</v>
      </c>
      <c r="E18" s="40" t="s">
        <v>86</v>
      </c>
      <c r="F18" s="40" t="s">
        <v>87</v>
      </c>
      <c r="G18" s="36" t="s">
        <v>59</v>
      </c>
      <c r="H18" s="36" t="s">
        <v>37</v>
      </c>
      <c r="I18" s="41" t="s">
        <v>88</v>
      </c>
      <c r="J18" s="18" t="s">
        <v>89</v>
      </c>
      <c r="K18" s="42"/>
      <c r="L18" s="42" t="s">
        <v>48</v>
      </c>
      <c r="M18" s="43"/>
      <c r="N18" s="43">
        <v>15000</v>
      </c>
      <c r="O18" s="43"/>
      <c r="P18" s="43">
        <v>15000</v>
      </c>
      <c r="Q18" s="36" t="s">
        <v>41</v>
      </c>
      <c r="R18" s="36" t="s">
        <v>42</v>
      </c>
    </row>
    <row r="19" spans="1:21" s="44" customFormat="1" ht="195" x14ac:dyDescent="0.25">
      <c r="A19" s="17">
        <v>13</v>
      </c>
      <c r="B19" s="17">
        <v>1</v>
      </c>
      <c r="C19" s="17">
        <v>4</v>
      </c>
      <c r="D19" s="11">
        <v>5</v>
      </c>
      <c r="E19" s="18" t="s">
        <v>90</v>
      </c>
      <c r="F19" s="18" t="s">
        <v>91</v>
      </c>
      <c r="G19" s="11" t="s">
        <v>45</v>
      </c>
      <c r="H19" s="11" t="s">
        <v>37</v>
      </c>
      <c r="I19" s="13" t="s">
        <v>46</v>
      </c>
      <c r="J19" s="18" t="s">
        <v>92</v>
      </c>
      <c r="K19" s="15"/>
      <c r="L19" s="42" t="s">
        <v>53</v>
      </c>
      <c r="M19" s="19"/>
      <c r="N19" s="19">
        <v>55000</v>
      </c>
      <c r="O19" s="19"/>
      <c r="P19" s="19">
        <v>55000</v>
      </c>
      <c r="Q19" s="11" t="s">
        <v>41</v>
      </c>
      <c r="R19" s="11" t="s">
        <v>42</v>
      </c>
    </row>
    <row r="20" spans="1:21" s="44" customFormat="1" ht="225" x14ac:dyDescent="0.25">
      <c r="A20" s="17">
        <v>14</v>
      </c>
      <c r="B20" s="11">
        <v>1</v>
      </c>
      <c r="C20" s="11">
        <v>4</v>
      </c>
      <c r="D20" s="11">
        <v>2</v>
      </c>
      <c r="E20" s="18" t="s">
        <v>93</v>
      </c>
      <c r="F20" s="18" t="s">
        <v>94</v>
      </c>
      <c r="G20" s="11" t="s">
        <v>45</v>
      </c>
      <c r="H20" s="11" t="s">
        <v>37</v>
      </c>
      <c r="I20" s="11">
        <v>40</v>
      </c>
      <c r="J20" s="18" t="s">
        <v>95</v>
      </c>
      <c r="K20" s="11"/>
      <c r="L20" s="42" t="s">
        <v>53</v>
      </c>
      <c r="M20" s="45"/>
      <c r="N20" s="16">
        <v>12000</v>
      </c>
      <c r="O20" s="45"/>
      <c r="P20" s="16">
        <v>12000</v>
      </c>
      <c r="Q20" s="11" t="s">
        <v>41</v>
      </c>
      <c r="R20" s="11" t="s">
        <v>42</v>
      </c>
      <c r="S20" s="46"/>
      <c r="T20" s="46"/>
      <c r="U20" s="47"/>
    </row>
    <row r="21" spans="1:21" s="44" customFormat="1" ht="210" x14ac:dyDescent="0.25">
      <c r="A21" s="17">
        <v>15</v>
      </c>
      <c r="B21" s="11">
        <v>1</v>
      </c>
      <c r="C21" s="11">
        <v>4</v>
      </c>
      <c r="D21" s="11">
        <v>2</v>
      </c>
      <c r="E21" s="18" t="s">
        <v>96</v>
      </c>
      <c r="F21" s="18" t="s">
        <v>97</v>
      </c>
      <c r="G21" s="11" t="s">
        <v>45</v>
      </c>
      <c r="H21" s="11" t="s">
        <v>37</v>
      </c>
      <c r="I21" s="11">
        <v>20</v>
      </c>
      <c r="J21" s="18" t="s">
        <v>98</v>
      </c>
      <c r="K21" s="11"/>
      <c r="L21" s="42" t="s">
        <v>48</v>
      </c>
      <c r="M21" s="45"/>
      <c r="N21" s="16">
        <v>12200</v>
      </c>
      <c r="O21" s="45"/>
      <c r="P21" s="16">
        <v>12200</v>
      </c>
      <c r="Q21" s="11" t="s">
        <v>41</v>
      </c>
      <c r="R21" s="11" t="s">
        <v>42</v>
      </c>
    </row>
    <row r="22" spans="1:21" s="48" customFormat="1" ht="36.75" customHeight="1" x14ac:dyDescent="0.25">
      <c r="A22" s="78">
        <v>16</v>
      </c>
      <c r="B22" s="78">
        <v>1</v>
      </c>
      <c r="C22" s="63" t="s">
        <v>99</v>
      </c>
      <c r="D22" s="78">
        <v>5</v>
      </c>
      <c r="E22" s="80" t="s">
        <v>100</v>
      </c>
      <c r="F22" s="63" t="s">
        <v>101</v>
      </c>
      <c r="G22" s="63" t="s">
        <v>45</v>
      </c>
      <c r="H22" s="63" t="s">
        <v>37</v>
      </c>
      <c r="I22" s="68" t="s">
        <v>73</v>
      </c>
      <c r="J22" s="70" t="s">
        <v>102</v>
      </c>
      <c r="K22" s="72"/>
      <c r="L22" s="72" t="s">
        <v>53</v>
      </c>
      <c r="M22" s="61"/>
      <c r="N22" s="61">
        <v>135000</v>
      </c>
      <c r="O22" s="61"/>
      <c r="P22" s="61">
        <v>135000</v>
      </c>
      <c r="Q22" s="63" t="s">
        <v>103</v>
      </c>
      <c r="R22" s="63" t="s">
        <v>104</v>
      </c>
      <c r="S22" s="27"/>
      <c r="T22" s="27"/>
    </row>
    <row r="23" spans="1:21" s="27" customFormat="1" ht="219.75" customHeight="1" x14ac:dyDescent="0.25">
      <c r="A23" s="79"/>
      <c r="B23" s="79"/>
      <c r="C23" s="64"/>
      <c r="D23" s="79"/>
      <c r="E23" s="81"/>
      <c r="F23" s="64"/>
      <c r="G23" s="64"/>
      <c r="H23" s="64"/>
      <c r="I23" s="69"/>
      <c r="J23" s="71"/>
      <c r="K23" s="73"/>
      <c r="L23" s="73"/>
      <c r="M23" s="62"/>
      <c r="N23" s="62"/>
      <c r="O23" s="62"/>
      <c r="P23" s="62"/>
      <c r="Q23" s="64"/>
      <c r="R23" s="64"/>
    </row>
    <row r="24" spans="1:21" s="53" customFormat="1" ht="145.5" customHeight="1" x14ac:dyDescent="0.25">
      <c r="A24" s="49">
        <v>17</v>
      </c>
      <c r="B24" s="49">
        <v>1</v>
      </c>
      <c r="C24" s="49">
        <v>4</v>
      </c>
      <c r="D24" s="49">
        <v>2</v>
      </c>
      <c r="E24" s="50" t="s">
        <v>105</v>
      </c>
      <c r="F24" s="50" t="s">
        <v>106</v>
      </c>
      <c r="G24" s="51" t="s">
        <v>107</v>
      </c>
      <c r="H24" s="51" t="s">
        <v>37</v>
      </c>
      <c r="I24" s="51">
        <v>50</v>
      </c>
      <c r="J24" s="50" t="s">
        <v>108</v>
      </c>
      <c r="K24" s="50"/>
      <c r="L24" s="51" t="s">
        <v>53</v>
      </c>
      <c r="M24" s="51"/>
      <c r="N24" s="52">
        <v>17000</v>
      </c>
      <c r="O24" s="51"/>
      <c r="P24" s="52">
        <v>17000</v>
      </c>
      <c r="Q24" s="51" t="s">
        <v>41</v>
      </c>
      <c r="R24" s="51" t="s">
        <v>42</v>
      </c>
    </row>
    <row r="27" spans="1:21" x14ac:dyDescent="0.25">
      <c r="L27" s="54"/>
      <c r="M27" s="65" t="s">
        <v>109</v>
      </c>
      <c r="N27" s="65"/>
      <c r="O27" s="66" t="s">
        <v>110</v>
      </c>
      <c r="P27" s="67"/>
    </row>
    <row r="28" spans="1:21" x14ac:dyDescent="0.25">
      <c r="L28" s="54"/>
      <c r="M28" s="55" t="s">
        <v>111</v>
      </c>
      <c r="N28" s="56" t="s">
        <v>112</v>
      </c>
      <c r="O28" s="57" t="s">
        <v>111</v>
      </c>
      <c r="P28" s="58" t="s">
        <v>112</v>
      </c>
    </row>
    <row r="29" spans="1:21" x14ac:dyDescent="0.25">
      <c r="L29" s="87" t="s">
        <v>114</v>
      </c>
      <c r="M29" s="86">
        <v>16</v>
      </c>
      <c r="N29" s="59">
        <v>351753.5</v>
      </c>
      <c r="O29" s="60">
        <v>1</v>
      </c>
      <c r="P29" s="59">
        <v>135000</v>
      </c>
    </row>
    <row r="30" spans="1:21" x14ac:dyDescent="0.25">
      <c r="L30" s="87" t="s">
        <v>115</v>
      </c>
      <c r="M30" s="87"/>
      <c r="N30" s="87"/>
      <c r="O30" s="87"/>
      <c r="P30" s="87"/>
    </row>
  </sheetData>
  <mergeCells count="34">
    <mergeCell ref="F4:F5"/>
    <mergeCell ref="A4:A5"/>
    <mergeCell ref="B4:B5"/>
    <mergeCell ref="C4:C5"/>
    <mergeCell ref="D4:D5"/>
    <mergeCell ref="E4:E5"/>
    <mergeCell ref="Q4:Q5"/>
    <mergeCell ref="R4:R5"/>
    <mergeCell ref="A22:A23"/>
    <mergeCell ref="B22:B23"/>
    <mergeCell ref="C22:C23"/>
    <mergeCell ref="D22:D23"/>
    <mergeCell ref="E22:E23"/>
    <mergeCell ref="F22:F23"/>
    <mergeCell ref="G22:G23"/>
    <mergeCell ref="H22:H23"/>
    <mergeCell ref="G4:G5"/>
    <mergeCell ref="H4:I4"/>
    <mergeCell ref="J4:J5"/>
    <mergeCell ref="K4:L4"/>
    <mergeCell ref="M4:N4"/>
    <mergeCell ref="O4:P4"/>
    <mergeCell ref="I22:I23"/>
    <mergeCell ref="J22:J23"/>
    <mergeCell ref="K22:K23"/>
    <mergeCell ref="L22:L23"/>
    <mergeCell ref="M22:M23"/>
    <mergeCell ref="O22:O23"/>
    <mergeCell ref="P22:P23"/>
    <mergeCell ref="Q22:Q23"/>
    <mergeCell ref="R22:R23"/>
    <mergeCell ref="M27:N27"/>
    <mergeCell ref="O27:P27"/>
    <mergeCell ref="N22:N23"/>
  </mergeCells>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Lubuski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2019-10-16T13:31:06Z</dcterms:created>
  <dcterms:modified xsi:type="dcterms:W3CDTF">2019-10-17T07:00:29Z</dcterms:modified>
</cp:coreProperties>
</file>